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liai\press 2018\rezultatai\"/>
    </mc:Choice>
  </mc:AlternateContent>
  <bookViews>
    <workbookView xWindow="90" yWindow="855" windowWidth="19440" windowHeight="6660" tabRatio="822" firstSheet="2" activeTab="22"/>
  </bookViews>
  <sheets>
    <sheet name="GR1A" sheetId="5" r:id="rId1"/>
    <sheet name="GR1B" sheetId="6" r:id="rId2"/>
    <sheet name="GR2" sheetId="7" r:id="rId3"/>
    <sheet name="GR3" sheetId="8" r:id="rId4"/>
    <sheet name="GR4" sheetId="9" r:id="rId5"/>
    <sheet name="GR5" sheetId="10" r:id="rId6"/>
    <sheet name="GR6" sheetId="11" r:id="rId7"/>
    <sheet name="GR7" sheetId="12" r:id="rId8"/>
    <sheet name="GR8A" sheetId="48" r:id="rId9"/>
    <sheet name="GR8B" sheetId="36" r:id="rId10"/>
    <sheet name="GR9" sheetId="24" r:id="rId11"/>
    <sheet name="GR10" sheetId="25" r:id="rId12"/>
    <sheet name="GR11A" sheetId="27" r:id="rId13"/>
    <sheet name="GR11B" sheetId="40" r:id="rId14"/>
    <sheet name="GR12A" sheetId="28" r:id="rId15"/>
    <sheet name="GR12B" sheetId="41" r:id="rId16"/>
    <sheet name="GR13" sheetId="42" r:id="rId17"/>
    <sheet name="GR14A" sheetId="43" r:id="rId18"/>
    <sheet name="GR14B" sheetId="44" r:id="rId19"/>
    <sheet name="GR15" sheetId="45" r:id="rId20"/>
    <sheet name="GR16" sheetId="46" r:id="rId21"/>
    <sheet name="bendri" sheetId="14" r:id="rId22"/>
    <sheet name="OFICIALŪS REZ" sheetId="16" r:id="rId23"/>
    <sheet name="komand" sheetId="17" r:id="rId24"/>
  </sheets>
  <calcPr calcId="162913"/>
</workbook>
</file>

<file path=xl/calcChain.xml><?xml version="1.0" encoding="utf-8"?>
<calcChain xmlns="http://schemas.openxmlformats.org/spreadsheetml/2006/main">
  <c r="H65" i="16" l="1"/>
  <c r="H64" i="16"/>
  <c r="H63" i="16"/>
  <c r="H62" i="16"/>
  <c r="H61" i="16"/>
  <c r="H60" i="16"/>
  <c r="H59" i="16"/>
  <c r="H58" i="16"/>
  <c r="H57" i="16"/>
  <c r="H54" i="16"/>
  <c r="H56" i="16"/>
  <c r="H55" i="16"/>
  <c r="H53" i="16"/>
  <c r="H52" i="16"/>
  <c r="H51" i="16"/>
  <c r="H46" i="16"/>
  <c r="H45" i="16"/>
  <c r="H44" i="16"/>
  <c r="H43" i="16"/>
  <c r="H42" i="16"/>
  <c r="H38" i="16"/>
  <c r="H37" i="16"/>
  <c r="H33" i="16"/>
  <c r="H32" i="16"/>
  <c r="H31" i="16"/>
  <c r="H30" i="16"/>
  <c r="H29" i="16"/>
  <c r="H28" i="16"/>
  <c r="H27" i="16"/>
  <c r="H23" i="16"/>
  <c r="H22" i="16"/>
  <c r="H21" i="16"/>
  <c r="H17" i="16"/>
  <c r="H16" i="16"/>
  <c r="H15" i="16"/>
  <c r="H14" i="16"/>
  <c r="H13" i="16"/>
  <c r="H12" i="16"/>
  <c r="H11" i="16"/>
  <c r="H10" i="16"/>
  <c r="H9" i="16"/>
  <c r="H8" i="16"/>
  <c r="H21" i="14" l="1"/>
  <c r="H29" i="14"/>
  <c r="H47" i="48"/>
  <c r="G47" i="48"/>
  <c r="H46" i="48"/>
  <c r="G46" i="48"/>
  <c r="H45" i="48"/>
  <c r="G45" i="48"/>
  <c r="H44" i="48"/>
  <c r="G44" i="48"/>
  <c r="H43" i="48"/>
  <c r="G43" i="48"/>
  <c r="H42" i="48"/>
  <c r="G42" i="48"/>
  <c r="H41" i="48"/>
  <c r="G41" i="48"/>
  <c r="H40" i="48"/>
  <c r="G40" i="48"/>
  <c r="H39" i="48"/>
  <c r="G39" i="48"/>
  <c r="H38" i="48"/>
  <c r="G38" i="48"/>
  <c r="H37" i="48"/>
  <c r="G37" i="48"/>
  <c r="H36" i="48"/>
  <c r="G36" i="48"/>
  <c r="H35" i="48"/>
  <c r="G35" i="48"/>
  <c r="H34" i="48"/>
  <c r="G34" i="48"/>
  <c r="H33" i="48"/>
  <c r="G33" i="48"/>
  <c r="H32" i="48"/>
  <c r="G32" i="48"/>
  <c r="H31" i="48"/>
  <c r="G31" i="48"/>
  <c r="H30" i="48"/>
  <c r="G30" i="48"/>
  <c r="H29" i="48"/>
  <c r="G29" i="48"/>
  <c r="H28" i="48"/>
  <c r="G28" i="48"/>
  <c r="H27" i="48"/>
  <c r="G27" i="48"/>
  <c r="H26" i="48"/>
  <c r="G26" i="48"/>
  <c r="H25" i="48"/>
  <c r="G25" i="48"/>
  <c r="H24" i="48"/>
  <c r="G24" i="48"/>
  <c r="H23" i="48"/>
  <c r="G23" i="48"/>
  <c r="H22" i="48"/>
  <c r="G22" i="48"/>
  <c r="H21" i="48"/>
  <c r="G21" i="48"/>
  <c r="H20" i="48"/>
  <c r="G20" i="48"/>
  <c r="H19" i="48"/>
  <c r="G19" i="48"/>
  <c r="H18" i="48"/>
  <c r="G18" i="48"/>
  <c r="H17" i="48"/>
  <c r="G17" i="48"/>
  <c r="H16" i="48"/>
  <c r="G16" i="48"/>
  <c r="H15" i="48"/>
  <c r="G15" i="48"/>
  <c r="H14" i="48"/>
  <c r="G14" i="48"/>
  <c r="H13" i="48"/>
  <c r="G13" i="48"/>
  <c r="H12" i="48"/>
  <c r="G12" i="48"/>
  <c r="H11" i="48"/>
  <c r="G11" i="48"/>
  <c r="H10" i="48"/>
  <c r="G10" i="48"/>
  <c r="J38" i="16" l="1"/>
  <c r="I46" i="16"/>
  <c r="I45" i="16"/>
  <c r="I44" i="16"/>
  <c r="I43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22" i="16" l="1"/>
  <c r="J43" i="16"/>
  <c r="J44" i="16"/>
  <c r="J45" i="16"/>
  <c r="J46" i="16"/>
  <c r="I28" i="16"/>
  <c r="J28" i="16"/>
  <c r="J29" i="16"/>
  <c r="I29" i="16"/>
  <c r="I32" i="16"/>
  <c r="J15" i="16" l="1"/>
  <c r="J16" i="16" l="1"/>
  <c r="I16" i="16"/>
  <c r="H24" i="14"/>
  <c r="H11" i="14"/>
  <c r="H33" i="14"/>
  <c r="H30" i="14"/>
  <c r="H26" i="14"/>
  <c r="H22" i="14"/>
  <c r="H13" i="14"/>
  <c r="H23" i="14"/>
  <c r="H19" i="14"/>
  <c r="H14" i="14"/>
  <c r="H8" i="14"/>
  <c r="H9" i="14"/>
  <c r="H6" i="14"/>
  <c r="H41" i="14"/>
  <c r="H37" i="14"/>
  <c r="H28" i="14"/>
  <c r="H31" i="14"/>
  <c r="H42" i="14"/>
  <c r="H38" i="14"/>
  <c r="H39" i="14"/>
  <c r="H40" i="14"/>
  <c r="H17" i="14"/>
  <c r="H25" i="14"/>
  <c r="H36" i="14"/>
  <c r="H32" i="14"/>
  <c r="H34" i="14"/>
  <c r="H27" i="14"/>
  <c r="H16" i="14"/>
  <c r="H35" i="14"/>
  <c r="H15" i="14"/>
  <c r="H12" i="14"/>
  <c r="H20" i="14"/>
  <c r="H10" i="14"/>
  <c r="H7" i="14"/>
  <c r="H18" i="14"/>
  <c r="J33" i="16"/>
  <c r="I33" i="16"/>
  <c r="I23" i="16"/>
  <c r="J22" i="16"/>
  <c r="J17" i="16"/>
  <c r="I15" i="16"/>
  <c r="I9" i="16"/>
  <c r="J9" i="16"/>
  <c r="I10" i="16"/>
  <c r="J10" i="16"/>
  <c r="I11" i="16"/>
  <c r="J11" i="16"/>
  <c r="I12" i="16"/>
  <c r="J12" i="16"/>
  <c r="I30" i="16"/>
  <c r="J30" i="16"/>
  <c r="I31" i="16"/>
  <c r="J31" i="16"/>
  <c r="J32" i="16"/>
  <c r="I38" i="16" l="1"/>
  <c r="J14" i="16"/>
  <c r="I14" i="16"/>
  <c r="J13" i="16"/>
  <c r="I17" i="16"/>
  <c r="I13" i="16"/>
  <c r="J23" i="16"/>
  <c r="I37" i="14" l="1"/>
  <c r="H51" i="46"/>
  <c r="G51" i="46"/>
  <c r="H50" i="46"/>
  <c r="G50" i="46"/>
  <c r="H49" i="46"/>
  <c r="G49" i="46"/>
  <c r="H48" i="46"/>
  <c r="G48" i="46"/>
  <c r="H47" i="46"/>
  <c r="G47" i="46"/>
  <c r="H46" i="46"/>
  <c r="G46" i="46"/>
  <c r="H45" i="46"/>
  <c r="G45" i="46"/>
  <c r="H44" i="46"/>
  <c r="G44" i="46"/>
  <c r="H43" i="46"/>
  <c r="G43" i="46"/>
  <c r="H42" i="46"/>
  <c r="G42" i="46"/>
  <c r="H41" i="46"/>
  <c r="G41" i="46"/>
  <c r="H40" i="46"/>
  <c r="G40" i="46"/>
  <c r="H39" i="46"/>
  <c r="G39" i="46"/>
  <c r="H38" i="46"/>
  <c r="G38" i="46"/>
  <c r="H37" i="46"/>
  <c r="G37" i="46"/>
  <c r="H36" i="46"/>
  <c r="G36" i="46"/>
  <c r="H35" i="46"/>
  <c r="G35" i="46"/>
  <c r="H34" i="46"/>
  <c r="G34" i="46"/>
  <c r="H33" i="46"/>
  <c r="G33" i="46"/>
  <c r="H32" i="46"/>
  <c r="G32" i="46"/>
  <c r="H31" i="46"/>
  <c r="G31" i="46"/>
  <c r="H30" i="46"/>
  <c r="G30" i="46"/>
  <c r="H29" i="46"/>
  <c r="G29" i="46"/>
  <c r="H28" i="46"/>
  <c r="G28" i="46"/>
  <c r="H27" i="46"/>
  <c r="G27" i="46"/>
  <c r="H26" i="46"/>
  <c r="G26" i="46"/>
  <c r="H25" i="46"/>
  <c r="G25" i="46"/>
  <c r="H24" i="46"/>
  <c r="G24" i="46"/>
  <c r="H23" i="46"/>
  <c r="G23" i="46"/>
  <c r="H22" i="46"/>
  <c r="G22" i="46"/>
  <c r="H21" i="46"/>
  <c r="G21" i="46"/>
  <c r="H20" i="46"/>
  <c r="G20" i="46"/>
  <c r="H19" i="46"/>
  <c r="G19" i="46"/>
  <c r="H18" i="46"/>
  <c r="G18" i="46"/>
  <c r="H17" i="46"/>
  <c r="G17" i="46"/>
  <c r="H16" i="46"/>
  <c r="G16" i="46"/>
  <c r="H15" i="46"/>
  <c r="G15" i="46"/>
  <c r="H14" i="46"/>
  <c r="G14" i="46"/>
  <c r="H13" i="46"/>
  <c r="G13" i="46"/>
  <c r="H12" i="46"/>
  <c r="G12" i="46"/>
  <c r="H11" i="46"/>
  <c r="G11" i="46"/>
  <c r="H10" i="46"/>
  <c r="G10" i="46"/>
  <c r="H51" i="45"/>
  <c r="G51" i="45"/>
  <c r="H50" i="45"/>
  <c r="G50" i="45"/>
  <c r="H49" i="45"/>
  <c r="G49" i="45"/>
  <c r="H48" i="45"/>
  <c r="G48" i="45"/>
  <c r="H47" i="45"/>
  <c r="G47" i="45"/>
  <c r="H46" i="45"/>
  <c r="G46" i="45"/>
  <c r="H45" i="45"/>
  <c r="G45" i="45"/>
  <c r="H44" i="45"/>
  <c r="G44" i="45"/>
  <c r="H43" i="45"/>
  <c r="G43" i="45"/>
  <c r="H42" i="45"/>
  <c r="G42" i="45"/>
  <c r="H41" i="45"/>
  <c r="G41" i="45"/>
  <c r="H40" i="45"/>
  <c r="G40" i="45"/>
  <c r="H39" i="45"/>
  <c r="G39" i="45"/>
  <c r="H38" i="45"/>
  <c r="G38" i="45"/>
  <c r="H37" i="45"/>
  <c r="G37" i="45"/>
  <c r="H36" i="45"/>
  <c r="G36" i="45"/>
  <c r="H35" i="45"/>
  <c r="G35" i="45"/>
  <c r="H34" i="45"/>
  <c r="G34" i="45"/>
  <c r="H33" i="45"/>
  <c r="G33" i="45"/>
  <c r="H32" i="45"/>
  <c r="G32" i="45"/>
  <c r="H31" i="45"/>
  <c r="G31" i="45"/>
  <c r="H30" i="45"/>
  <c r="G30" i="45"/>
  <c r="H29" i="45"/>
  <c r="G29" i="45"/>
  <c r="H28" i="45"/>
  <c r="G28" i="45"/>
  <c r="H27" i="45"/>
  <c r="G27" i="45"/>
  <c r="H26" i="45"/>
  <c r="G26" i="45"/>
  <c r="H25" i="45"/>
  <c r="G25" i="45"/>
  <c r="H24" i="45"/>
  <c r="G24" i="45"/>
  <c r="H23" i="45"/>
  <c r="G23" i="45"/>
  <c r="H22" i="45"/>
  <c r="G22" i="45"/>
  <c r="H21" i="45"/>
  <c r="G21" i="45"/>
  <c r="H20" i="45"/>
  <c r="G20" i="45"/>
  <c r="H19" i="45"/>
  <c r="G19" i="45"/>
  <c r="H18" i="45"/>
  <c r="G18" i="45"/>
  <c r="H17" i="45"/>
  <c r="G17" i="45"/>
  <c r="H16" i="45"/>
  <c r="G16" i="45"/>
  <c r="H15" i="45"/>
  <c r="G15" i="45"/>
  <c r="H14" i="45"/>
  <c r="G14" i="45"/>
  <c r="H13" i="45"/>
  <c r="G13" i="45"/>
  <c r="H12" i="45"/>
  <c r="G12" i="45"/>
  <c r="H11" i="45"/>
  <c r="G11" i="45"/>
  <c r="H10" i="45"/>
  <c r="G10" i="45"/>
  <c r="H51" i="44"/>
  <c r="G51" i="44"/>
  <c r="H50" i="44"/>
  <c r="G50" i="44"/>
  <c r="H49" i="44"/>
  <c r="G49" i="44"/>
  <c r="H48" i="44"/>
  <c r="G48" i="44"/>
  <c r="H47" i="44"/>
  <c r="G47" i="44"/>
  <c r="H46" i="44"/>
  <c r="G46" i="44"/>
  <c r="H45" i="44"/>
  <c r="G45" i="44"/>
  <c r="H44" i="44"/>
  <c r="G44" i="44"/>
  <c r="H43" i="44"/>
  <c r="G43" i="44"/>
  <c r="H42" i="44"/>
  <c r="G42" i="44"/>
  <c r="H41" i="44"/>
  <c r="G41" i="44"/>
  <c r="H40" i="44"/>
  <c r="G40" i="44"/>
  <c r="H39" i="44"/>
  <c r="G39" i="44"/>
  <c r="H38" i="44"/>
  <c r="G38" i="44"/>
  <c r="H37" i="44"/>
  <c r="G37" i="44"/>
  <c r="H36" i="44"/>
  <c r="G36" i="44"/>
  <c r="H35" i="44"/>
  <c r="G35" i="44"/>
  <c r="H34" i="44"/>
  <c r="G34" i="44"/>
  <c r="H33" i="44"/>
  <c r="G33" i="44"/>
  <c r="H32" i="44"/>
  <c r="G32" i="44"/>
  <c r="H31" i="44"/>
  <c r="G31" i="44"/>
  <c r="H30" i="44"/>
  <c r="G30" i="44"/>
  <c r="H29" i="44"/>
  <c r="G29" i="44"/>
  <c r="H28" i="44"/>
  <c r="G28" i="44"/>
  <c r="H27" i="44"/>
  <c r="G27" i="44"/>
  <c r="H26" i="44"/>
  <c r="G26" i="44"/>
  <c r="H25" i="44"/>
  <c r="G25" i="44"/>
  <c r="H24" i="44"/>
  <c r="G24" i="44"/>
  <c r="H23" i="44"/>
  <c r="G23" i="44"/>
  <c r="H22" i="44"/>
  <c r="G22" i="44"/>
  <c r="H21" i="44"/>
  <c r="G21" i="44"/>
  <c r="H20" i="44"/>
  <c r="G20" i="44"/>
  <c r="H19" i="44"/>
  <c r="G19" i="44"/>
  <c r="H18" i="44"/>
  <c r="G18" i="44"/>
  <c r="H17" i="44"/>
  <c r="G17" i="44"/>
  <c r="H16" i="44"/>
  <c r="G16" i="44"/>
  <c r="H15" i="44"/>
  <c r="G15" i="44"/>
  <c r="H14" i="44"/>
  <c r="G14" i="44"/>
  <c r="H13" i="44"/>
  <c r="G13" i="44"/>
  <c r="H12" i="44"/>
  <c r="G12" i="44"/>
  <c r="H11" i="44"/>
  <c r="G11" i="44"/>
  <c r="H10" i="44"/>
  <c r="G10" i="44"/>
  <c r="H51" i="43"/>
  <c r="G51" i="43"/>
  <c r="H50" i="43"/>
  <c r="G50" i="43"/>
  <c r="H49" i="43"/>
  <c r="G49" i="43"/>
  <c r="H48" i="43"/>
  <c r="G48" i="43"/>
  <c r="H47" i="43"/>
  <c r="G47" i="43"/>
  <c r="H46" i="43"/>
  <c r="G46" i="43"/>
  <c r="H45" i="43"/>
  <c r="G45" i="43"/>
  <c r="H44" i="43"/>
  <c r="G44" i="43"/>
  <c r="H43" i="43"/>
  <c r="G43" i="43"/>
  <c r="H42" i="43"/>
  <c r="G42" i="43"/>
  <c r="H41" i="43"/>
  <c r="G41" i="43"/>
  <c r="H40" i="43"/>
  <c r="G40" i="43"/>
  <c r="H39" i="43"/>
  <c r="G39" i="43"/>
  <c r="H38" i="43"/>
  <c r="G38" i="43"/>
  <c r="H37" i="43"/>
  <c r="G37" i="43"/>
  <c r="H36" i="43"/>
  <c r="G36" i="43"/>
  <c r="H35" i="43"/>
  <c r="G35" i="43"/>
  <c r="H34" i="43"/>
  <c r="G34" i="43"/>
  <c r="H33" i="43"/>
  <c r="G33" i="43"/>
  <c r="H32" i="43"/>
  <c r="G32" i="43"/>
  <c r="H31" i="43"/>
  <c r="G31" i="43"/>
  <c r="H30" i="43"/>
  <c r="G30" i="43"/>
  <c r="H29" i="43"/>
  <c r="G29" i="43"/>
  <c r="H28" i="43"/>
  <c r="G28" i="43"/>
  <c r="H27" i="43"/>
  <c r="G27" i="43"/>
  <c r="H26" i="43"/>
  <c r="G26" i="43"/>
  <c r="H25" i="43"/>
  <c r="G25" i="43"/>
  <c r="H24" i="43"/>
  <c r="G24" i="43"/>
  <c r="H23" i="43"/>
  <c r="G23" i="43"/>
  <c r="H22" i="43"/>
  <c r="G22" i="43"/>
  <c r="H21" i="43"/>
  <c r="G21" i="43"/>
  <c r="H20" i="43"/>
  <c r="G20" i="43"/>
  <c r="H19" i="43"/>
  <c r="G19" i="43"/>
  <c r="H18" i="43"/>
  <c r="G18" i="43"/>
  <c r="H17" i="43"/>
  <c r="G17" i="43"/>
  <c r="H16" i="43"/>
  <c r="G16" i="43"/>
  <c r="H15" i="43"/>
  <c r="G15" i="43"/>
  <c r="H14" i="43"/>
  <c r="G14" i="43"/>
  <c r="H13" i="43"/>
  <c r="G13" i="43"/>
  <c r="H12" i="43"/>
  <c r="G12" i="43"/>
  <c r="H11" i="43"/>
  <c r="G11" i="43"/>
  <c r="H10" i="43"/>
  <c r="G10" i="43"/>
  <c r="H46" i="42"/>
  <c r="G46" i="42"/>
  <c r="H45" i="42"/>
  <c r="G45" i="42"/>
  <c r="H44" i="42"/>
  <c r="G44" i="42"/>
  <c r="H43" i="42"/>
  <c r="G43" i="42"/>
  <c r="H42" i="42"/>
  <c r="G42" i="42"/>
  <c r="H41" i="42"/>
  <c r="G41" i="42"/>
  <c r="H40" i="42"/>
  <c r="G40" i="42"/>
  <c r="H39" i="42"/>
  <c r="G39" i="42"/>
  <c r="H38" i="42"/>
  <c r="G38" i="42"/>
  <c r="H37" i="42"/>
  <c r="G37" i="42"/>
  <c r="H36" i="42"/>
  <c r="G36" i="42"/>
  <c r="H35" i="42"/>
  <c r="G35" i="42"/>
  <c r="H34" i="42"/>
  <c r="G34" i="42"/>
  <c r="H33" i="42"/>
  <c r="G33" i="42"/>
  <c r="H32" i="42"/>
  <c r="G32" i="42"/>
  <c r="H31" i="42"/>
  <c r="G31" i="42"/>
  <c r="H30" i="42"/>
  <c r="G30" i="42"/>
  <c r="H29" i="42"/>
  <c r="G29" i="42"/>
  <c r="H28" i="42"/>
  <c r="G28" i="42"/>
  <c r="H27" i="42"/>
  <c r="G27" i="42"/>
  <c r="H26" i="42"/>
  <c r="G26" i="42"/>
  <c r="H25" i="42"/>
  <c r="G25" i="42"/>
  <c r="H24" i="42"/>
  <c r="G24" i="42"/>
  <c r="H23" i="42"/>
  <c r="G23" i="42"/>
  <c r="H22" i="42"/>
  <c r="G22" i="42"/>
  <c r="H21" i="42"/>
  <c r="G21" i="42"/>
  <c r="H20" i="42"/>
  <c r="G20" i="42"/>
  <c r="H19" i="42"/>
  <c r="G19" i="42"/>
  <c r="H18" i="42"/>
  <c r="G18" i="42"/>
  <c r="H17" i="42"/>
  <c r="G17" i="42"/>
  <c r="H16" i="42"/>
  <c r="G16" i="42"/>
  <c r="H15" i="42"/>
  <c r="G15" i="42"/>
  <c r="H14" i="42"/>
  <c r="G14" i="42"/>
  <c r="H13" i="42"/>
  <c r="G13" i="42"/>
  <c r="H12" i="42"/>
  <c r="G12" i="42"/>
  <c r="H11" i="42"/>
  <c r="G11" i="42"/>
  <c r="H10" i="42"/>
  <c r="G10" i="42"/>
  <c r="H51" i="41"/>
  <c r="G51" i="41"/>
  <c r="H50" i="41"/>
  <c r="G50" i="41"/>
  <c r="H49" i="41"/>
  <c r="G49" i="41"/>
  <c r="H48" i="41"/>
  <c r="G48" i="41"/>
  <c r="H47" i="41"/>
  <c r="G47" i="41"/>
  <c r="H46" i="41"/>
  <c r="G46" i="41"/>
  <c r="H45" i="41"/>
  <c r="G45" i="41"/>
  <c r="H44" i="41"/>
  <c r="G44" i="41"/>
  <c r="H43" i="41"/>
  <c r="G43" i="41"/>
  <c r="H42" i="41"/>
  <c r="G42" i="41"/>
  <c r="H41" i="41"/>
  <c r="G41" i="41"/>
  <c r="H40" i="41"/>
  <c r="G40" i="41"/>
  <c r="H39" i="41"/>
  <c r="G39" i="41"/>
  <c r="H38" i="41"/>
  <c r="G38" i="41"/>
  <c r="H37" i="41"/>
  <c r="G37" i="41"/>
  <c r="H36" i="41"/>
  <c r="G36" i="41"/>
  <c r="H35" i="41"/>
  <c r="G35" i="41"/>
  <c r="H34" i="41"/>
  <c r="G34" i="41"/>
  <c r="H33" i="41"/>
  <c r="G33" i="41"/>
  <c r="H32" i="41"/>
  <c r="G32" i="41"/>
  <c r="H31" i="41"/>
  <c r="G31" i="41"/>
  <c r="H30" i="41"/>
  <c r="G30" i="41"/>
  <c r="H29" i="41"/>
  <c r="G29" i="41"/>
  <c r="H28" i="41"/>
  <c r="G28" i="41"/>
  <c r="H27" i="41"/>
  <c r="G27" i="41"/>
  <c r="H26" i="41"/>
  <c r="G26" i="41"/>
  <c r="H25" i="41"/>
  <c r="G25" i="41"/>
  <c r="H24" i="41"/>
  <c r="G24" i="41"/>
  <c r="H23" i="41"/>
  <c r="G23" i="41"/>
  <c r="H22" i="41"/>
  <c r="G22" i="41"/>
  <c r="H21" i="41"/>
  <c r="G21" i="41"/>
  <c r="H20" i="41"/>
  <c r="G20" i="41"/>
  <c r="H19" i="41"/>
  <c r="G19" i="41"/>
  <c r="H18" i="41"/>
  <c r="G18" i="41"/>
  <c r="H17" i="41"/>
  <c r="G17" i="41"/>
  <c r="H16" i="41"/>
  <c r="G16" i="41"/>
  <c r="H15" i="41"/>
  <c r="G15" i="41"/>
  <c r="H14" i="41"/>
  <c r="G14" i="41"/>
  <c r="H13" i="41"/>
  <c r="G13" i="41"/>
  <c r="H12" i="41"/>
  <c r="G12" i="41"/>
  <c r="H11" i="41"/>
  <c r="G11" i="41"/>
  <c r="H10" i="41"/>
  <c r="G10" i="41"/>
  <c r="H51" i="28"/>
  <c r="G51" i="28"/>
  <c r="H50" i="28"/>
  <c r="G50" i="28"/>
  <c r="H49" i="28"/>
  <c r="G49" i="28"/>
  <c r="H48" i="28"/>
  <c r="G48" i="28"/>
  <c r="H47" i="28"/>
  <c r="G47" i="28"/>
  <c r="H46" i="28"/>
  <c r="G46" i="28"/>
  <c r="H45" i="28"/>
  <c r="G45" i="28"/>
  <c r="H44" i="28"/>
  <c r="G44" i="28"/>
  <c r="H43" i="28"/>
  <c r="G43" i="28"/>
  <c r="H42" i="28"/>
  <c r="G42" i="28"/>
  <c r="H41" i="28"/>
  <c r="G41" i="28"/>
  <c r="H40" i="28"/>
  <c r="G40" i="28"/>
  <c r="H39" i="28"/>
  <c r="G39" i="28"/>
  <c r="H38" i="28"/>
  <c r="G38" i="28"/>
  <c r="H37" i="28"/>
  <c r="G37" i="28"/>
  <c r="H36" i="28"/>
  <c r="G36" i="28"/>
  <c r="H35" i="28"/>
  <c r="G35" i="28"/>
  <c r="H34" i="28"/>
  <c r="G34" i="28"/>
  <c r="H33" i="28"/>
  <c r="G33" i="28"/>
  <c r="H32" i="28"/>
  <c r="G32" i="28"/>
  <c r="H31" i="28"/>
  <c r="G31" i="28"/>
  <c r="H30" i="28"/>
  <c r="G30" i="28"/>
  <c r="H29" i="28"/>
  <c r="G29" i="28"/>
  <c r="H28" i="28"/>
  <c r="G28" i="28"/>
  <c r="H27" i="28"/>
  <c r="G27" i="28"/>
  <c r="H26" i="28"/>
  <c r="G26" i="28"/>
  <c r="H25" i="28"/>
  <c r="G25" i="28"/>
  <c r="H24" i="28"/>
  <c r="G24" i="28"/>
  <c r="H23" i="28"/>
  <c r="G23" i="28"/>
  <c r="H22" i="28"/>
  <c r="G22" i="28"/>
  <c r="H21" i="28"/>
  <c r="G21" i="28"/>
  <c r="H20" i="28"/>
  <c r="G20" i="28"/>
  <c r="H19" i="28"/>
  <c r="G19" i="28"/>
  <c r="H18" i="28"/>
  <c r="G18" i="28"/>
  <c r="H17" i="28"/>
  <c r="G17" i="28"/>
  <c r="H16" i="28"/>
  <c r="G16" i="28"/>
  <c r="H15" i="28"/>
  <c r="G15" i="28"/>
  <c r="H14" i="28"/>
  <c r="G14" i="28"/>
  <c r="H13" i="28"/>
  <c r="G13" i="28"/>
  <c r="H12" i="28"/>
  <c r="G12" i="28"/>
  <c r="H11" i="28"/>
  <c r="G11" i="28"/>
  <c r="H10" i="28"/>
  <c r="G10" i="28"/>
  <c r="H52" i="40"/>
  <c r="G52" i="40"/>
  <c r="H51" i="40"/>
  <c r="G51" i="40"/>
  <c r="H50" i="40"/>
  <c r="G50" i="40"/>
  <c r="H49" i="40"/>
  <c r="G49" i="40"/>
  <c r="H48" i="40"/>
  <c r="G48" i="40"/>
  <c r="H47" i="40"/>
  <c r="G47" i="40"/>
  <c r="H46" i="40"/>
  <c r="G46" i="40"/>
  <c r="H45" i="40"/>
  <c r="G45" i="40"/>
  <c r="H44" i="40"/>
  <c r="G44" i="40"/>
  <c r="H43" i="40"/>
  <c r="G43" i="40"/>
  <c r="H42" i="40"/>
  <c r="G42" i="40"/>
  <c r="H41" i="40"/>
  <c r="G41" i="40"/>
  <c r="H40" i="40"/>
  <c r="G40" i="40"/>
  <c r="H39" i="40"/>
  <c r="G39" i="40"/>
  <c r="H38" i="40"/>
  <c r="G38" i="40"/>
  <c r="H37" i="40"/>
  <c r="G37" i="40"/>
  <c r="H36" i="40"/>
  <c r="G36" i="40"/>
  <c r="H35" i="40"/>
  <c r="G35" i="40"/>
  <c r="H34" i="40"/>
  <c r="G34" i="40"/>
  <c r="H33" i="40"/>
  <c r="G33" i="40"/>
  <c r="H32" i="40"/>
  <c r="G32" i="40"/>
  <c r="H31" i="40"/>
  <c r="G31" i="40"/>
  <c r="H30" i="40"/>
  <c r="G30" i="40"/>
  <c r="H29" i="40"/>
  <c r="G29" i="40"/>
  <c r="H28" i="40"/>
  <c r="G28" i="40"/>
  <c r="H27" i="40"/>
  <c r="G27" i="40"/>
  <c r="H26" i="40"/>
  <c r="G26" i="40"/>
  <c r="H25" i="40"/>
  <c r="G25" i="40"/>
  <c r="H24" i="40"/>
  <c r="G24" i="40"/>
  <c r="H23" i="40"/>
  <c r="G23" i="40"/>
  <c r="H22" i="40"/>
  <c r="G22" i="40"/>
  <c r="H21" i="40"/>
  <c r="G21" i="40"/>
  <c r="H20" i="40"/>
  <c r="G20" i="40"/>
  <c r="H19" i="40"/>
  <c r="G19" i="40"/>
  <c r="H18" i="40"/>
  <c r="G18" i="40"/>
  <c r="H17" i="40"/>
  <c r="G17" i="40"/>
  <c r="H16" i="40"/>
  <c r="G16" i="40"/>
  <c r="H15" i="40"/>
  <c r="G15" i="40"/>
  <c r="H14" i="40"/>
  <c r="G14" i="40"/>
  <c r="H13" i="40"/>
  <c r="G13" i="40"/>
  <c r="H12" i="40"/>
  <c r="G12" i="40"/>
  <c r="H11" i="40"/>
  <c r="G11" i="40"/>
  <c r="H10" i="40"/>
  <c r="G10" i="40"/>
  <c r="H53" i="27"/>
  <c r="G53" i="27"/>
  <c r="H52" i="27"/>
  <c r="G52" i="27"/>
  <c r="H51" i="27"/>
  <c r="G51" i="27"/>
  <c r="H50" i="27"/>
  <c r="G50" i="27"/>
  <c r="H49" i="27"/>
  <c r="G49" i="27"/>
  <c r="H48" i="27"/>
  <c r="G48" i="27"/>
  <c r="H47" i="27"/>
  <c r="G47" i="27"/>
  <c r="H46" i="27"/>
  <c r="G46" i="27"/>
  <c r="H45" i="27"/>
  <c r="G45" i="27"/>
  <c r="H44" i="27"/>
  <c r="G44" i="27"/>
  <c r="H43" i="27"/>
  <c r="G43" i="27"/>
  <c r="H42" i="27"/>
  <c r="G42" i="27"/>
  <c r="H41" i="27"/>
  <c r="G41" i="27"/>
  <c r="H40" i="27"/>
  <c r="G40" i="27"/>
  <c r="H39" i="27"/>
  <c r="G39" i="27"/>
  <c r="H38" i="27"/>
  <c r="G38" i="27"/>
  <c r="H37" i="27"/>
  <c r="G37" i="27"/>
  <c r="H36" i="27"/>
  <c r="G36" i="27"/>
  <c r="H35" i="27"/>
  <c r="G35" i="27"/>
  <c r="H34" i="27"/>
  <c r="G34" i="27"/>
  <c r="H33" i="27"/>
  <c r="G33" i="27"/>
  <c r="H32" i="27"/>
  <c r="G32" i="27"/>
  <c r="H31" i="27"/>
  <c r="G31" i="27"/>
  <c r="H30" i="27"/>
  <c r="G30" i="27"/>
  <c r="H29" i="27"/>
  <c r="G29" i="27"/>
  <c r="H28" i="27"/>
  <c r="G28" i="27"/>
  <c r="H27" i="27"/>
  <c r="G27" i="27"/>
  <c r="H26" i="27"/>
  <c r="G26" i="27"/>
  <c r="H25" i="27"/>
  <c r="G25" i="27"/>
  <c r="H24" i="27"/>
  <c r="G24" i="27"/>
  <c r="H23" i="27"/>
  <c r="G23" i="27"/>
  <c r="H22" i="27"/>
  <c r="G22" i="27"/>
  <c r="H21" i="27"/>
  <c r="G21" i="27"/>
  <c r="H20" i="27"/>
  <c r="G20" i="27"/>
  <c r="H19" i="27"/>
  <c r="G19" i="27"/>
  <c r="H18" i="27"/>
  <c r="G18" i="27"/>
  <c r="H17" i="27"/>
  <c r="G17" i="27"/>
  <c r="H16" i="27"/>
  <c r="G16" i="27"/>
  <c r="H15" i="27"/>
  <c r="G15" i="27"/>
  <c r="H14" i="27"/>
  <c r="G14" i="27"/>
  <c r="H13" i="27"/>
  <c r="G13" i="27"/>
  <c r="H12" i="27"/>
  <c r="G12" i="27"/>
  <c r="H11" i="27"/>
  <c r="G11" i="27"/>
  <c r="H10" i="27"/>
  <c r="G10" i="27"/>
  <c r="H51" i="25"/>
  <c r="G51" i="25"/>
  <c r="H50" i="25"/>
  <c r="G50" i="25"/>
  <c r="H49" i="25"/>
  <c r="G49" i="25"/>
  <c r="H48" i="25"/>
  <c r="G48" i="25"/>
  <c r="H47" i="25"/>
  <c r="G47" i="25"/>
  <c r="H46" i="25"/>
  <c r="G46" i="25"/>
  <c r="H45" i="25"/>
  <c r="G45" i="25"/>
  <c r="H44" i="25"/>
  <c r="G44" i="25"/>
  <c r="H43" i="25"/>
  <c r="G43" i="25"/>
  <c r="H42" i="25"/>
  <c r="G42" i="25"/>
  <c r="H41" i="25"/>
  <c r="G41" i="25"/>
  <c r="H40" i="25"/>
  <c r="G40" i="25"/>
  <c r="H39" i="25"/>
  <c r="G39" i="25"/>
  <c r="H38" i="25"/>
  <c r="G38" i="25"/>
  <c r="H37" i="25"/>
  <c r="G37" i="25"/>
  <c r="H36" i="25"/>
  <c r="G36" i="25"/>
  <c r="H35" i="25"/>
  <c r="G35" i="25"/>
  <c r="H34" i="25"/>
  <c r="G34" i="25"/>
  <c r="H33" i="25"/>
  <c r="G33" i="25"/>
  <c r="H32" i="25"/>
  <c r="G32" i="25"/>
  <c r="H31" i="25"/>
  <c r="G31" i="25"/>
  <c r="H30" i="25"/>
  <c r="G30" i="25"/>
  <c r="H29" i="25"/>
  <c r="G29" i="25"/>
  <c r="H28" i="25"/>
  <c r="G28" i="25"/>
  <c r="H27" i="25"/>
  <c r="G27" i="25"/>
  <c r="H26" i="25"/>
  <c r="G26" i="25"/>
  <c r="H25" i="25"/>
  <c r="G25" i="25"/>
  <c r="H24" i="25"/>
  <c r="G24" i="25"/>
  <c r="H23" i="25"/>
  <c r="G23" i="25"/>
  <c r="H22" i="25"/>
  <c r="G22" i="25"/>
  <c r="H21" i="25"/>
  <c r="G21" i="25"/>
  <c r="H20" i="25"/>
  <c r="G20" i="25"/>
  <c r="H19" i="25"/>
  <c r="G19" i="25"/>
  <c r="H18" i="25"/>
  <c r="G18" i="25"/>
  <c r="H17" i="25"/>
  <c r="G17" i="25"/>
  <c r="H16" i="25"/>
  <c r="G16" i="25"/>
  <c r="H15" i="25"/>
  <c r="G15" i="25"/>
  <c r="H14" i="25"/>
  <c r="G14" i="25"/>
  <c r="H13" i="25"/>
  <c r="G13" i="25"/>
  <c r="H12" i="25"/>
  <c r="G12" i="25"/>
  <c r="H11" i="25"/>
  <c r="G11" i="25"/>
  <c r="H10" i="25"/>
  <c r="G10" i="25"/>
  <c r="H52" i="24"/>
  <c r="G52" i="24"/>
  <c r="H51" i="24"/>
  <c r="G51" i="24"/>
  <c r="H50" i="24"/>
  <c r="G50" i="24"/>
  <c r="H49" i="24"/>
  <c r="G49" i="24"/>
  <c r="H48" i="24"/>
  <c r="G48" i="24"/>
  <c r="H47" i="24"/>
  <c r="G47" i="24"/>
  <c r="H46" i="24"/>
  <c r="G46" i="24"/>
  <c r="H45" i="24"/>
  <c r="G45" i="24"/>
  <c r="H44" i="24"/>
  <c r="G44" i="24"/>
  <c r="H43" i="24"/>
  <c r="G43" i="24"/>
  <c r="H42" i="24"/>
  <c r="G42" i="24"/>
  <c r="H41" i="24"/>
  <c r="G41" i="24"/>
  <c r="H40" i="24"/>
  <c r="G40" i="24"/>
  <c r="H39" i="24"/>
  <c r="G39" i="24"/>
  <c r="H38" i="24"/>
  <c r="G38" i="24"/>
  <c r="H37" i="24"/>
  <c r="G37" i="24"/>
  <c r="H36" i="24"/>
  <c r="G36" i="24"/>
  <c r="H35" i="24"/>
  <c r="G35" i="24"/>
  <c r="H34" i="24"/>
  <c r="G34" i="24"/>
  <c r="H33" i="24"/>
  <c r="G33" i="24"/>
  <c r="H32" i="24"/>
  <c r="G32" i="24"/>
  <c r="H31" i="24"/>
  <c r="G31" i="24"/>
  <c r="H30" i="24"/>
  <c r="G30" i="24"/>
  <c r="H29" i="24"/>
  <c r="G29" i="24"/>
  <c r="H28" i="24"/>
  <c r="G28" i="24"/>
  <c r="H27" i="24"/>
  <c r="G27" i="24"/>
  <c r="H26" i="24"/>
  <c r="G26" i="24"/>
  <c r="H25" i="24"/>
  <c r="G25" i="24"/>
  <c r="H24" i="24"/>
  <c r="G24" i="24"/>
  <c r="H23" i="24"/>
  <c r="G23" i="24"/>
  <c r="H22" i="24"/>
  <c r="G22" i="24"/>
  <c r="H21" i="24"/>
  <c r="G21" i="24"/>
  <c r="H20" i="24"/>
  <c r="G20" i="24"/>
  <c r="H19" i="24"/>
  <c r="G19" i="24"/>
  <c r="H18" i="24"/>
  <c r="G18" i="24"/>
  <c r="H17" i="24"/>
  <c r="G17" i="24"/>
  <c r="H16" i="24"/>
  <c r="G16" i="24"/>
  <c r="H15" i="24"/>
  <c r="G15" i="24"/>
  <c r="H14" i="24"/>
  <c r="G14" i="24"/>
  <c r="H13" i="24"/>
  <c r="G13" i="24"/>
  <c r="H12" i="24"/>
  <c r="G12" i="24"/>
  <c r="H11" i="24"/>
  <c r="G11" i="24"/>
  <c r="H10" i="24"/>
  <c r="G10" i="24"/>
  <c r="H47" i="36"/>
  <c r="G47" i="36"/>
  <c r="H46" i="36"/>
  <c r="G46" i="36"/>
  <c r="H45" i="36"/>
  <c r="G45" i="36"/>
  <c r="H44" i="36"/>
  <c r="G44" i="36"/>
  <c r="H43" i="36"/>
  <c r="G43" i="36"/>
  <c r="H42" i="36"/>
  <c r="G42" i="36"/>
  <c r="H41" i="36"/>
  <c r="G41" i="36"/>
  <c r="H40" i="36"/>
  <c r="G40" i="36"/>
  <c r="H39" i="36"/>
  <c r="G39" i="36"/>
  <c r="H38" i="36"/>
  <c r="G38" i="36"/>
  <c r="H37" i="36"/>
  <c r="G37" i="36"/>
  <c r="H36" i="36"/>
  <c r="G36" i="36"/>
  <c r="H35" i="36"/>
  <c r="G35" i="36"/>
  <c r="H34" i="36"/>
  <c r="G34" i="36"/>
  <c r="H33" i="36"/>
  <c r="G33" i="36"/>
  <c r="H32" i="36"/>
  <c r="G32" i="36"/>
  <c r="H31" i="36"/>
  <c r="G31" i="36"/>
  <c r="H30" i="36"/>
  <c r="G30" i="36"/>
  <c r="H29" i="36"/>
  <c r="G29" i="36"/>
  <c r="H28" i="36"/>
  <c r="G28" i="36"/>
  <c r="H27" i="36"/>
  <c r="G27" i="36"/>
  <c r="H26" i="36"/>
  <c r="G26" i="36"/>
  <c r="H25" i="36"/>
  <c r="G25" i="36"/>
  <c r="H24" i="36"/>
  <c r="G24" i="36"/>
  <c r="H23" i="36"/>
  <c r="G23" i="36"/>
  <c r="H22" i="36"/>
  <c r="G22" i="36"/>
  <c r="H21" i="36"/>
  <c r="G21" i="36"/>
  <c r="H20" i="36"/>
  <c r="G20" i="36"/>
  <c r="H19" i="36"/>
  <c r="G19" i="36"/>
  <c r="H18" i="36"/>
  <c r="G18" i="36"/>
  <c r="H17" i="36"/>
  <c r="G17" i="36"/>
  <c r="H16" i="36"/>
  <c r="G16" i="36"/>
  <c r="H15" i="36"/>
  <c r="G15" i="36"/>
  <c r="H14" i="36"/>
  <c r="G14" i="36"/>
  <c r="H13" i="36"/>
  <c r="G13" i="36"/>
  <c r="H12" i="36"/>
  <c r="G12" i="36"/>
  <c r="H11" i="36"/>
  <c r="G11" i="36"/>
  <c r="H10" i="36"/>
  <c r="G10" i="36"/>
  <c r="H48" i="12"/>
  <c r="G48" i="12"/>
  <c r="H47" i="12"/>
  <c r="G47" i="12"/>
  <c r="H46" i="12"/>
  <c r="G46" i="12"/>
  <c r="H45" i="12"/>
  <c r="G45" i="12"/>
  <c r="H44" i="12"/>
  <c r="G44" i="12"/>
  <c r="H43" i="12"/>
  <c r="G43" i="12"/>
  <c r="H42" i="12"/>
  <c r="G42" i="12"/>
  <c r="H41" i="12"/>
  <c r="G41" i="12"/>
  <c r="H40" i="12"/>
  <c r="G40" i="12"/>
  <c r="H39" i="12"/>
  <c r="G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48" i="11"/>
  <c r="G48" i="11"/>
  <c r="H47" i="11"/>
  <c r="G47" i="11"/>
  <c r="H46" i="11"/>
  <c r="G46" i="11"/>
  <c r="H45" i="11"/>
  <c r="G45" i="11"/>
  <c r="H44" i="11"/>
  <c r="G44" i="11"/>
  <c r="H43" i="11"/>
  <c r="G43" i="11"/>
  <c r="H42" i="11"/>
  <c r="G42" i="11"/>
  <c r="H41" i="11"/>
  <c r="G41" i="11"/>
  <c r="H40" i="11"/>
  <c r="G40" i="11"/>
  <c r="H39" i="11"/>
  <c r="G39" i="11"/>
  <c r="H38" i="11"/>
  <c r="G38" i="11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G10" i="11"/>
  <c r="H53" i="10"/>
  <c r="G53" i="10"/>
  <c r="H52" i="10"/>
  <c r="G52" i="10"/>
  <c r="H51" i="10"/>
  <c r="G51" i="10"/>
  <c r="H50" i="10"/>
  <c r="G50" i="10"/>
  <c r="H49" i="10"/>
  <c r="G49" i="10"/>
  <c r="H48" i="10"/>
  <c r="G48" i="10"/>
  <c r="H47" i="10"/>
  <c r="G47" i="10"/>
  <c r="H46" i="10"/>
  <c r="G46" i="10"/>
  <c r="H45" i="10"/>
  <c r="G45" i="10"/>
  <c r="H44" i="10"/>
  <c r="G44" i="10"/>
  <c r="H43" i="10"/>
  <c r="G43" i="10"/>
  <c r="H42" i="10"/>
  <c r="G42" i="10"/>
  <c r="H41" i="10"/>
  <c r="G41" i="10"/>
  <c r="H40" i="10"/>
  <c r="G40" i="10"/>
  <c r="H39" i="10"/>
  <c r="G39" i="10"/>
  <c r="H38" i="10"/>
  <c r="G38" i="10"/>
  <c r="H37" i="10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53" i="9"/>
  <c r="G53" i="9"/>
  <c r="H52" i="9"/>
  <c r="G52" i="9"/>
  <c r="H51" i="9"/>
  <c r="G51" i="9"/>
  <c r="H50" i="9"/>
  <c r="G50" i="9"/>
  <c r="H49" i="9"/>
  <c r="G49" i="9"/>
  <c r="H48" i="9"/>
  <c r="G48" i="9"/>
  <c r="H47" i="9"/>
  <c r="G47" i="9"/>
  <c r="H46" i="9"/>
  <c r="G46" i="9"/>
  <c r="H45" i="9"/>
  <c r="G45" i="9"/>
  <c r="H44" i="9"/>
  <c r="G44" i="9"/>
  <c r="H43" i="9"/>
  <c r="G43" i="9"/>
  <c r="H42" i="9"/>
  <c r="G42" i="9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I39" i="14" l="1"/>
  <c r="J41" i="14"/>
  <c r="J38" i="14"/>
  <c r="J42" i="14"/>
  <c r="J40" i="14"/>
  <c r="J37" i="14"/>
  <c r="J39" i="14"/>
  <c r="I38" i="14"/>
  <c r="I40" i="14"/>
  <c r="I42" i="14"/>
  <c r="I41" i="14"/>
  <c r="H47" i="5"/>
  <c r="G47" i="5"/>
  <c r="H46" i="5"/>
  <c r="G46" i="5"/>
  <c r="H45" i="5"/>
  <c r="G45" i="5"/>
  <c r="H44" i="5"/>
  <c r="G44" i="5"/>
  <c r="J35" i="14" l="1"/>
  <c r="J33" i="14"/>
  <c r="J28" i="14"/>
  <c r="I28" i="14"/>
  <c r="J29" i="14"/>
  <c r="I29" i="14"/>
  <c r="J30" i="14"/>
  <c r="I30" i="14"/>
  <c r="J31" i="14"/>
  <c r="I31" i="14"/>
  <c r="I33" i="14"/>
  <c r="J32" i="14"/>
  <c r="I32" i="14"/>
  <c r="I35" i="14"/>
  <c r="J34" i="14"/>
  <c r="I34" i="14"/>
  <c r="J36" i="14"/>
  <c r="I36" i="14"/>
  <c r="J26" i="14" l="1"/>
  <c r="I26" i="14"/>
  <c r="J25" i="14"/>
  <c r="I25" i="14"/>
  <c r="J20" i="14"/>
  <c r="I20" i="14"/>
  <c r="J19" i="14"/>
  <c r="I19" i="14"/>
  <c r="J17" i="14"/>
  <c r="I17" i="14"/>
  <c r="J16" i="14"/>
  <c r="I16" i="14"/>
  <c r="H43" i="5"/>
  <c r="G43" i="5"/>
  <c r="H42" i="5"/>
  <c r="G42" i="5"/>
  <c r="H41" i="5"/>
  <c r="G41" i="5"/>
  <c r="H40" i="5"/>
  <c r="G40" i="5"/>
  <c r="J27" i="14"/>
  <c r="I27" i="14"/>
  <c r="G10" i="5" l="1"/>
  <c r="H10" i="5"/>
  <c r="J21" i="14" l="1"/>
  <c r="J18" i="14"/>
  <c r="J13" i="14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J24" i="14" l="1"/>
  <c r="J9" i="14"/>
  <c r="J8" i="14"/>
  <c r="J10" i="14"/>
  <c r="J7" i="14"/>
  <c r="J14" i="14"/>
  <c r="J11" i="14"/>
  <c r="J15" i="14"/>
  <c r="J22" i="14"/>
  <c r="J12" i="14"/>
  <c r="J23" i="14"/>
  <c r="I8" i="14"/>
  <c r="I7" i="14"/>
  <c r="I9" i="14"/>
  <c r="I10" i="14"/>
  <c r="I11" i="14"/>
  <c r="I12" i="14"/>
  <c r="I13" i="14"/>
  <c r="I14" i="14"/>
  <c r="I15" i="14"/>
  <c r="I18" i="14"/>
  <c r="I21" i="14"/>
  <c r="I22" i="14"/>
  <c r="I23" i="14"/>
  <c r="I24" i="14"/>
</calcChain>
</file>

<file path=xl/sharedStrings.xml><?xml version="1.0" encoding="utf-8"?>
<sst xmlns="http://schemas.openxmlformats.org/spreadsheetml/2006/main" count="3495" uniqueCount="238">
  <si>
    <t>St. Nr.</t>
  </si>
  <si>
    <t>1-as vairuotojas</t>
  </si>
  <si>
    <t>2-as vairuotojas</t>
  </si>
  <si>
    <t>kl.</t>
  </si>
  <si>
    <t>Vt.</t>
  </si>
  <si>
    <t>GR laikas</t>
  </si>
  <si>
    <t>Skirtumas</t>
  </si>
  <si>
    <t>nuo 1-os vt.</t>
  </si>
  <si>
    <t>GR 2 REZULTATAI</t>
  </si>
  <si>
    <t>GR 3 REZULTATAI</t>
  </si>
  <si>
    <t>GR 4 REZULTATAI</t>
  </si>
  <si>
    <t>GR 5 REZULTATAI</t>
  </si>
  <si>
    <t>GR 6 REZULTATAI</t>
  </si>
  <si>
    <t>GR 7 REZULTATAI</t>
  </si>
  <si>
    <t>nuo 1-os vietos</t>
  </si>
  <si>
    <t>Bauda</t>
  </si>
  <si>
    <t>OFICIALŪS KOMANDINIAI REZULTATAI</t>
  </si>
  <si>
    <r>
      <t xml:space="preserve">SAULEVIČIUS </t>
    </r>
    <r>
      <rPr>
        <sz val="10"/>
        <color theme="1"/>
        <rFont val="Calibri"/>
        <family val="2"/>
        <charset val="186"/>
        <scheme val="minor"/>
      </rPr>
      <t>Darius</t>
    </r>
  </si>
  <si>
    <r>
      <t xml:space="preserve">AKUČKA </t>
    </r>
    <r>
      <rPr>
        <sz val="10"/>
        <color theme="1"/>
        <rFont val="Calibri"/>
        <family val="2"/>
        <charset val="186"/>
        <scheme val="minor"/>
      </rPr>
      <t>Antanas</t>
    </r>
  </si>
  <si>
    <t>GR 9 REZULTATAI</t>
  </si>
  <si>
    <t>GR 10 REZULTATAI</t>
  </si>
  <si>
    <t>TŠK. KOMANDINEI ĮSKAITAI</t>
  </si>
  <si>
    <t>PRESS RALLY 2018</t>
  </si>
  <si>
    <t>E1</t>
  </si>
  <si>
    <r>
      <rPr>
        <b/>
        <sz val="10"/>
        <color theme="1"/>
        <rFont val="Calibri"/>
        <family val="2"/>
        <charset val="186"/>
        <scheme val="minor"/>
      </rPr>
      <t>MILIUS</t>
    </r>
    <r>
      <rPr>
        <sz val="10"/>
        <color theme="1"/>
        <rFont val="Calibri"/>
        <family val="2"/>
        <charset val="186"/>
        <scheme val="minor"/>
      </rPr>
      <t xml:space="preserve"> Vitoldas</t>
    </r>
  </si>
  <si>
    <r>
      <t xml:space="preserve">PALIUKĖNAS </t>
    </r>
    <r>
      <rPr>
        <sz val="10"/>
        <color theme="1"/>
        <rFont val="Calibri"/>
        <family val="2"/>
        <charset val="186"/>
        <scheme val="minor"/>
      </rPr>
      <t>Arnas</t>
    </r>
  </si>
  <si>
    <t>V</t>
  </si>
  <si>
    <t>E2</t>
  </si>
  <si>
    <r>
      <rPr>
        <b/>
        <sz val="10"/>
        <color theme="1"/>
        <rFont val="Calibri"/>
        <family val="2"/>
        <charset val="186"/>
        <scheme val="minor"/>
      </rPr>
      <t xml:space="preserve">VASILEVSKY </t>
    </r>
    <r>
      <rPr>
        <sz val="10"/>
        <color theme="1"/>
        <rFont val="Calibri"/>
        <family val="2"/>
        <charset val="186"/>
        <scheme val="minor"/>
      </rPr>
      <t>Oleg</t>
    </r>
  </si>
  <si>
    <r>
      <t xml:space="preserve">KAUKĖNAS </t>
    </r>
    <r>
      <rPr>
        <sz val="10"/>
        <color theme="1"/>
        <rFont val="Calibri"/>
        <family val="2"/>
        <charset val="186"/>
        <scheme val="minor"/>
      </rPr>
      <t>Gintautas</t>
    </r>
  </si>
  <si>
    <t>E3</t>
  </si>
  <si>
    <r>
      <t xml:space="preserve">STEPONENĖ </t>
    </r>
    <r>
      <rPr>
        <sz val="10"/>
        <color theme="1"/>
        <rFont val="Calibri"/>
        <family val="2"/>
        <charset val="186"/>
        <scheme val="minor"/>
      </rPr>
      <t>Ilona</t>
    </r>
  </si>
  <si>
    <t>E4</t>
  </si>
  <si>
    <r>
      <t xml:space="preserve">PEKARSKAS </t>
    </r>
    <r>
      <rPr>
        <sz val="10"/>
        <color theme="1"/>
        <rFont val="Calibri"/>
        <family val="2"/>
        <charset val="186"/>
        <scheme val="minor"/>
      </rPr>
      <t>Žilvinas</t>
    </r>
  </si>
  <si>
    <r>
      <t xml:space="preserve">ŽIURA </t>
    </r>
    <r>
      <rPr>
        <sz val="10"/>
        <color theme="1"/>
        <rFont val="Calibri"/>
        <family val="2"/>
        <charset val="186"/>
        <scheme val="minor"/>
      </rPr>
      <t>Giedrius</t>
    </r>
  </si>
  <si>
    <t>E5</t>
  </si>
  <si>
    <r>
      <t xml:space="preserve">TIKUIŠIS </t>
    </r>
    <r>
      <rPr>
        <sz val="10"/>
        <color theme="1"/>
        <rFont val="Calibri"/>
        <family val="2"/>
        <charset val="186"/>
        <scheme val="minor"/>
      </rPr>
      <t>Gytis</t>
    </r>
  </si>
  <si>
    <r>
      <t xml:space="preserve">GASIŪNAS </t>
    </r>
    <r>
      <rPr>
        <sz val="10"/>
        <color theme="1"/>
        <rFont val="Calibri"/>
        <family val="2"/>
        <charset val="186"/>
        <scheme val="minor"/>
      </rPr>
      <t>Robertas</t>
    </r>
  </si>
  <si>
    <t>E6</t>
  </si>
  <si>
    <r>
      <t xml:space="preserve">JAKAS </t>
    </r>
    <r>
      <rPr>
        <sz val="10"/>
        <color theme="1"/>
        <rFont val="Calibri"/>
        <family val="2"/>
        <charset val="186"/>
        <scheme val="minor"/>
      </rPr>
      <t>Dainius</t>
    </r>
  </si>
  <si>
    <r>
      <t xml:space="preserve">RAKAUSKAS </t>
    </r>
    <r>
      <rPr>
        <sz val="10"/>
        <color theme="1"/>
        <rFont val="Calibri"/>
        <family val="2"/>
        <charset val="186"/>
        <scheme val="minor"/>
      </rPr>
      <t>Nerijus</t>
    </r>
  </si>
  <si>
    <r>
      <t xml:space="preserve">AKUČKAITĖ </t>
    </r>
    <r>
      <rPr>
        <sz val="10"/>
        <color theme="1"/>
        <rFont val="Calibri"/>
        <family val="2"/>
        <charset val="186"/>
        <scheme val="minor"/>
      </rPr>
      <t>Akvilė</t>
    </r>
  </si>
  <si>
    <t>II</t>
  </si>
  <si>
    <r>
      <t xml:space="preserve">GABARTAS </t>
    </r>
    <r>
      <rPr>
        <sz val="10"/>
        <color theme="1"/>
        <rFont val="Calibri"/>
        <family val="2"/>
        <charset val="186"/>
        <scheme val="minor"/>
      </rPr>
      <t>Renaldas</t>
    </r>
  </si>
  <si>
    <r>
      <t xml:space="preserve">GERDŽIŪNAS </t>
    </r>
    <r>
      <rPr>
        <sz val="10"/>
        <color theme="1"/>
        <rFont val="Calibri"/>
        <family val="2"/>
        <charset val="186"/>
        <scheme val="minor"/>
      </rPr>
      <t>Vincas</t>
    </r>
  </si>
  <si>
    <t>III</t>
  </si>
  <si>
    <r>
      <t xml:space="preserve">LEONAVIČIUS </t>
    </r>
    <r>
      <rPr>
        <sz val="10"/>
        <color theme="1"/>
        <rFont val="Calibri"/>
        <family val="2"/>
        <charset val="186"/>
        <scheme val="minor"/>
      </rPr>
      <t>Dainius</t>
    </r>
  </si>
  <si>
    <r>
      <t xml:space="preserve">ŠABLEVIČIUS </t>
    </r>
    <r>
      <rPr>
        <sz val="10"/>
        <color theme="1"/>
        <rFont val="Calibri"/>
        <family val="2"/>
        <charset val="186"/>
        <scheme val="minor"/>
      </rPr>
      <t>Adomas</t>
    </r>
  </si>
  <si>
    <r>
      <t xml:space="preserve">JURECKI </t>
    </r>
    <r>
      <rPr>
        <sz val="10"/>
        <color theme="1"/>
        <rFont val="Calibri"/>
        <family val="2"/>
        <charset val="186"/>
        <scheme val="minor"/>
      </rPr>
      <t>Jacek</t>
    </r>
  </si>
  <si>
    <r>
      <rPr>
        <b/>
        <sz val="10"/>
        <color theme="1"/>
        <rFont val="Calibri"/>
        <family val="2"/>
        <charset val="186"/>
        <scheme val="minor"/>
      </rPr>
      <t xml:space="preserve">WICHER </t>
    </r>
    <r>
      <rPr>
        <sz val="10"/>
        <color theme="1"/>
        <rFont val="Calibri"/>
        <family val="2"/>
        <charset val="186"/>
        <scheme val="minor"/>
      </rPr>
      <t>Marek</t>
    </r>
  </si>
  <si>
    <r>
      <t xml:space="preserve">KRAVEC </t>
    </r>
    <r>
      <rPr>
        <sz val="10"/>
        <color theme="1"/>
        <rFont val="Calibri"/>
        <family val="2"/>
        <charset val="186"/>
        <scheme val="minor"/>
      </rPr>
      <t>Sergej</t>
    </r>
  </si>
  <si>
    <r>
      <t xml:space="preserve">PELENSKIY </t>
    </r>
    <r>
      <rPr>
        <sz val="10"/>
        <color theme="1"/>
        <rFont val="Calibri"/>
        <family val="2"/>
        <charset val="186"/>
        <scheme val="minor"/>
      </rPr>
      <t>Stanislav</t>
    </r>
  </si>
  <si>
    <r>
      <t xml:space="preserve">BABELIS </t>
    </r>
    <r>
      <rPr>
        <sz val="10"/>
        <color theme="1"/>
        <rFont val="Calibri"/>
        <family val="2"/>
        <charset val="186"/>
        <scheme val="minor"/>
      </rPr>
      <t>Egidijus</t>
    </r>
  </si>
  <si>
    <r>
      <t xml:space="preserve">DAINYS </t>
    </r>
    <r>
      <rPr>
        <sz val="10"/>
        <color theme="1"/>
        <rFont val="Calibri"/>
        <family val="2"/>
        <charset val="186"/>
        <scheme val="minor"/>
      </rPr>
      <t>Aleksandras</t>
    </r>
  </si>
  <si>
    <t>I</t>
  </si>
  <si>
    <r>
      <t xml:space="preserve">MARKELEVIČIUS </t>
    </r>
    <r>
      <rPr>
        <sz val="10"/>
        <color theme="1"/>
        <rFont val="Calibri"/>
        <family val="2"/>
        <charset val="186"/>
        <scheme val="minor"/>
      </rPr>
      <t>Tomas</t>
    </r>
  </si>
  <si>
    <r>
      <t xml:space="preserve">MARTINAITIS </t>
    </r>
    <r>
      <rPr>
        <sz val="10"/>
        <color theme="1"/>
        <rFont val="Calibri"/>
        <family val="2"/>
        <charset val="186"/>
        <scheme val="minor"/>
      </rPr>
      <t>Tadas</t>
    </r>
  </si>
  <si>
    <r>
      <t xml:space="preserve">SALUMAE </t>
    </r>
    <r>
      <rPr>
        <sz val="10"/>
        <color theme="1"/>
        <rFont val="Calibri"/>
        <family val="2"/>
        <charset val="186"/>
        <scheme val="minor"/>
      </rPr>
      <t>Karl-Eduard</t>
    </r>
  </si>
  <si>
    <r>
      <t xml:space="preserve">MAEVALI </t>
    </r>
    <r>
      <rPr>
        <sz val="10"/>
        <color theme="1"/>
        <rFont val="Calibri"/>
        <family val="2"/>
        <charset val="186"/>
        <scheme val="minor"/>
      </rPr>
      <t>Markus</t>
    </r>
  </si>
  <si>
    <r>
      <t xml:space="preserve">BUZELIS </t>
    </r>
    <r>
      <rPr>
        <sz val="10"/>
        <color theme="1"/>
        <rFont val="Calibri"/>
        <family val="2"/>
        <charset val="186"/>
        <scheme val="minor"/>
      </rPr>
      <t>Matas</t>
    </r>
  </si>
  <si>
    <r>
      <t xml:space="preserve">PAKĖNAS </t>
    </r>
    <r>
      <rPr>
        <sz val="10"/>
        <color theme="1"/>
        <rFont val="Calibri"/>
        <family val="2"/>
        <charset val="186"/>
        <scheme val="minor"/>
      </rPr>
      <t>Artūras</t>
    </r>
  </si>
  <si>
    <r>
      <t xml:space="preserve">PAKĖNAITĖ </t>
    </r>
    <r>
      <rPr>
        <sz val="10"/>
        <color theme="1"/>
        <rFont val="Calibri"/>
        <family val="2"/>
        <charset val="186"/>
        <scheme val="minor"/>
      </rPr>
      <t>Eidvilė</t>
    </r>
  </si>
  <si>
    <t>IV</t>
  </si>
  <si>
    <r>
      <t xml:space="preserve">GRINIUS </t>
    </r>
    <r>
      <rPr>
        <sz val="10"/>
        <color theme="1"/>
        <rFont val="Calibri"/>
        <family val="2"/>
        <charset val="186"/>
        <scheme val="minor"/>
      </rPr>
      <t>Adomas</t>
    </r>
  </si>
  <si>
    <r>
      <t xml:space="preserve">GRINIUS </t>
    </r>
    <r>
      <rPr>
        <sz val="10"/>
        <color theme="1"/>
        <rFont val="Calibri"/>
        <family val="2"/>
        <charset val="186"/>
        <scheme val="minor"/>
      </rPr>
      <t>Mindaugas</t>
    </r>
  </si>
  <si>
    <r>
      <t xml:space="preserve">BUTKUS </t>
    </r>
    <r>
      <rPr>
        <sz val="10"/>
        <color theme="1"/>
        <rFont val="Calibri"/>
        <family val="2"/>
        <charset val="186"/>
        <scheme val="minor"/>
      </rPr>
      <t>Linas</t>
    </r>
  </si>
  <si>
    <r>
      <t xml:space="preserve">POVILAVIČIENĖ </t>
    </r>
    <r>
      <rPr>
        <sz val="10"/>
        <color theme="1"/>
        <rFont val="Calibri"/>
        <family val="2"/>
        <charset val="186"/>
        <scheme val="minor"/>
      </rPr>
      <t>Gaila</t>
    </r>
  </si>
  <si>
    <r>
      <t xml:space="preserve">PAPLAITIS </t>
    </r>
    <r>
      <rPr>
        <sz val="10"/>
        <color theme="1"/>
        <rFont val="Calibri"/>
        <family val="2"/>
        <charset val="186"/>
        <scheme val="minor"/>
      </rPr>
      <t>Jurgis</t>
    </r>
  </si>
  <si>
    <r>
      <t xml:space="preserve">SAMUOLIS </t>
    </r>
    <r>
      <rPr>
        <sz val="10"/>
        <color theme="1"/>
        <rFont val="Calibri"/>
        <family val="2"/>
        <charset val="186"/>
        <scheme val="minor"/>
      </rPr>
      <t>Marius</t>
    </r>
  </si>
  <si>
    <r>
      <t xml:space="preserve">BAGLINI </t>
    </r>
    <r>
      <rPr>
        <sz val="10"/>
        <color theme="1"/>
        <rFont val="Calibri"/>
        <family val="2"/>
        <charset val="186"/>
        <scheme val="minor"/>
      </rPr>
      <t>Federico</t>
    </r>
  </si>
  <si>
    <r>
      <t xml:space="preserve">ANDREI </t>
    </r>
    <r>
      <rPr>
        <sz val="10"/>
        <color theme="1"/>
        <rFont val="Calibri"/>
        <family val="2"/>
        <charset val="186"/>
        <scheme val="minor"/>
      </rPr>
      <t>Paolo</t>
    </r>
  </si>
  <si>
    <r>
      <t xml:space="preserve">AHTIAINEN </t>
    </r>
    <r>
      <rPr>
        <sz val="10"/>
        <color theme="1"/>
        <rFont val="Calibri"/>
        <family val="2"/>
        <charset val="186"/>
        <scheme val="minor"/>
      </rPr>
      <t>Lauri</t>
    </r>
  </si>
  <si>
    <r>
      <t xml:space="preserve">ŠUKSTA </t>
    </r>
    <r>
      <rPr>
        <sz val="10"/>
        <color theme="1"/>
        <rFont val="Calibri"/>
        <family val="2"/>
        <charset val="186"/>
        <scheme val="minor"/>
      </rPr>
      <t>Liga</t>
    </r>
  </si>
  <si>
    <r>
      <t xml:space="preserve">KAUTONEN </t>
    </r>
    <r>
      <rPr>
        <sz val="10"/>
        <color theme="1"/>
        <rFont val="Calibri"/>
        <family val="2"/>
        <charset val="186"/>
        <scheme val="minor"/>
      </rPr>
      <t>Antii</t>
    </r>
  </si>
  <si>
    <r>
      <t xml:space="preserve">POSA </t>
    </r>
    <r>
      <rPr>
        <sz val="10"/>
        <color theme="1"/>
        <rFont val="Calibri"/>
        <family val="2"/>
        <charset val="186"/>
        <scheme val="minor"/>
      </rPr>
      <t>Henri</t>
    </r>
  </si>
  <si>
    <r>
      <t xml:space="preserve">VON BELL </t>
    </r>
    <r>
      <rPr>
        <sz val="10"/>
        <color theme="1"/>
        <rFont val="Calibri"/>
        <family val="2"/>
        <charset val="186"/>
        <scheme val="minor"/>
      </rPr>
      <t>Niclas</t>
    </r>
  </si>
  <si>
    <r>
      <t xml:space="preserve">VON BELL </t>
    </r>
    <r>
      <rPr>
        <sz val="10"/>
        <color theme="1"/>
        <rFont val="Calibri"/>
        <family val="2"/>
        <charset val="186"/>
        <scheme val="minor"/>
      </rPr>
      <t>Clas</t>
    </r>
  </si>
  <si>
    <r>
      <t xml:space="preserve">RAJASAAR </t>
    </r>
    <r>
      <rPr>
        <sz val="10"/>
        <color theme="1"/>
        <rFont val="Calibri"/>
        <family val="2"/>
        <charset val="186"/>
        <scheme val="minor"/>
      </rPr>
      <t>Veli</t>
    </r>
  </si>
  <si>
    <r>
      <t xml:space="preserve">KUPITS </t>
    </r>
    <r>
      <rPr>
        <sz val="10"/>
        <color theme="1"/>
        <rFont val="Calibri"/>
        <family val="2"/>
        <charset val="186"/>
        <scheme val="minor"/>
      </rPr>
      <t>Maarja</t>
    </r>
  </si>
  <si>
    <r>
      <t xml:space="preserve">SUCHOCKIS </t>
    </r>
    <r>
      <rPr>
        <sz val="10"/>
        <color theme="1"/>
        <rFont val="Calibri"/>
        <family val="2"/>
        <charset val="186"/>
        <scheme val="minor"/>
      </rPr>
      <t>Donatas</t>
    </r>
  </si>
  <si>
    <r>
      <t xml:space="preserve">MATONIS </t>
    </r>
    <r>
      <rPr>
        <sz val="10"/>
        <color theme="1"/>
        <rFont val="Calibri"/>
        <family val="2"/>
        <charset val="186"/>
        <scheme val="minor"/>
      </rPr>
      <t>Laurynas</t>
    </r>
  </si>
  <si>
    <r>
      <t xml:space="preserve">MASONAS </t>
    </r>
    <r>
      <rPr>
        <sz val="10"/>
        <color theme="1"/>
        <rFont val="Calibri"/>
        <family val="2"/>
        <charset val="186"/>
        <scheme val="minor"/>
      </rPr>
      <t>Saulius</t>
    </r>
  </si>
  <si>
    <t xml:space="preserve">I </t>
  </si>
  <si>
    <r>
      <t xml:space="preserve">MIZGIRDAS </t>
    </r>
    <r>
      <rPr>
        <sz val="10"/>
        <color theme="1"/>
        <rFont val="Calibri"/>
        <family val="2"/>
        <charset val="186"/>
        <scheme val="minor"/>
      </rPr>
      <t>Tomas</t>
    </r>
  </si>
  <si>
    <r>
      <t xml:space="preserve">ŠVEDAS </t>
    </r>
    <r>
      <rPr>
        <sz val="10"/>
        <color theme="1"/>
        <rFont val="Calibri"/>
        <family val="2"/>
        <charset val="186"/>
        <scheme val="minor"/>
      </rPr>
      <t>Vytautas</t>
    </r>
  </si>
  <si>
    <t>VIP</t>
  </si>
  <si>
    <r>
      <t xml:space="preserve">TYLAS </t>
    </r>
    <r>
      <rPr>
        <sz val="10"/>
        <color theme="1"/>
        <rFont val="Calibri"/>
        <family val="2"/>
        <charset val="186"/>
        <scheme val="minor"/>
      </rPr>
      <t>Evaldas</t>
    </r>
  </si>
  <si>
    <r>
      <t xml:space="preserve">TAŠKŪNAS </t>
    </r>
    <r>
      <rPr>
        <sz val="10"/>
        <color theme="1"/>
        <rFont val="Calibri"/>
        <family val="2"/>
        <charset val="186"/>
        <scheme val="minor"/>
      </rPr>
      <t>Kęstutis</t>
    </r>
  </si>
  <si>
    <r>
      <t xml:space="preserve">SAVČENKO </t>
    </r>
    <r>
      <rPr>
        <sz val="10"/>
        <color theme="1"/>
        <rFont val="Calibri"/>
        <family val="2"/>
        <charset val="186"/>
        <scheme val="minor"/>
      </rPr>
      <t>Andrejus</t>
    </r>
  </si>
  <si>
    <r>
      <t xml:space="preserve">VALIUKEVIČIUS </t>
    </r>
    <r>
      <rPr>
        <sz val="10"/>
        <color theme="1"/>
        <rFont val="Calibri"/>
        <family val="2"/>
        <charset val="186"/>
        <scheme val="minor"/>
      </rPr>
      <t>Paulius</t>
    </r>
  </si>
  <si>
    <r>
      <t xml:space="preserve">KNEITA </t>
    </r>
    <r>
      <rPr>
        <sz val="10"/>
        <color theme="1"/>
        <rFont val="Calibri"/>
        <family val="2"/>
        <charset val="186"/>
        <scheme val="minor"/>
      </rPr>
      <t>Jonas</t>
    </r>
  </si>
  <si>
    <r>
      <t xml:space="preserve">MIKULĖNAS </t>
    </r>
    <r>
      <rPr>
        <sz val="10"/>
        <color theme="1"/>
        <rFont val="Calibri"/>
        <family val="2"/>
        <charset val="186"/>
        <scheme val="minor"/>
      </rPr>
      <t>Gintautas</t>
    </r>
  </si>
  <si>
    <r>
      <t xml:space="preserve">MIKULĖNIENĖ </t>
    </r>
    <r>
      <rPr>
        <sz val="10"/>
        <color theme="1"/>
        <rFont val="Calibri"/>
        <family val="2"/>
        <charset val="186"/>
        <scheme val="minor"/>
      </rPr>
      <t>Ina</t>
    </r>
  </si>
  <si>
    <r>
      <t xml:space="preserve">KUPRYS </t>
    </r>
    <r>
      <rPr>
        <sz val="10"/>
        <color theme="1"/>
        <rFont val="Calibri"/>
        <family val="2"/>
        <charset val="186"/>
        <scheme val="minor"/>
      </rPr>
      <t>Tomas</t>
    </r>
  </si>
  <si>
    <r>
      <t xml:space="preserve">KUPRIENĖ </t>
    </r>
    <r>
      <rPr>
        <sz val="10"/>
        <color theme="1"/>
        <rFont val="Calibri"/>
        <family val="2"/>
        <charset val="186"/>
        <scheme val="minor"/>
      </rPr>
      <t>Giedrė</t>
    </r>
  </si>
  <si>
    <r>
      <t xml:space="preserve">RATKEVIČIUS </t>
    </r>
    <r>
      <rPr>
        <sz val="10"/>
        <color theme="1"/>
        <rFont val="Calibri"/>
        <family val="2"/>
        <charset val="186"/>
        <scheme val="minor"/>
      </rPr>
      <t>Mindaugas</t>
    </r>
  </si>
  <si>
    <r>
      <t xml:space="preserve">TIMOFEJEV </t>
    </r>
    <r>
      <rPr>
        <sz val="10"/>
        <color theme="1"/>
        <rFont val="Calibri"/>
        <family val="2"/>
        <charset val="186"/>
        <scheme val="minor"/>
      </rPr>
      <t>Anton</t>
    </r>
  </si>
  <si>
    <r>
      <t xml:space="preserve">DAUM </t>
    </r>
    <r>
      <rPr>
        <sz val="10"/>
        <color theme="1"/>
        <rFont val="Calibri"/>
        <family val="2"/>
        <charset val="186"/>
        <scheme val="minor"/>
      </rPr>
      <t>Henri</t>
    </r>
  </si>
  <si>
    <r>
      <t xml:space="preserve">PLUKYS </t>
    </r>
    <r>
      <rPr>
        <sz val="10"/>
        <color theme="1"/>
        <rFont val="Calibri"/>
        <family val="2"/>
        <charset val="186"/>
        <scheme val="minor"/>
      </rPr>
      <t>Mindaugas</t>
    </r>
  </si>
  <si>
    <r>
      <t xml:space="preserve">ZAPALSKIS </t>
    </r>
    <r>
      <rPr>
        <sz val="10"/>
        <color theme="1"/>
        <rFont val="Calibri"/>
        <family val="2"/>
        <charset val="186"/>
        <scheme val="minor"/>
      </rPr>
      <t>Rimantas</t>
    </r>
  </si>
  <si>
    <r>
      <t xml:space="preserve">ZAPALSKIENĖ </t>
    </r>
    <r>
      <rPr>
        <sz val="10"/>
        <color theme="1"/>
        <rFont val="Calibri"/>
        <family val="2"/>
        <charset val="186"/>
        <scheme val="minor"/>
      </rPr>
      <t>Vilija</t>
    </r>
  </si>
  <si>
    <r>
      <t xml:space="preserve">LEONAVIČIŪTĖ </t>
    </r>
    <r>
      <rPr>
        <sz val="10"/>
        <color theme="1"/>
        <rFont val="Calibri"/>
        <family val="2"/>
        <charset val="186"/>
        <scheme val="minor"/>
      </rPr>
      <t>Lina</t>
    </r>
  </si>
  <si>
    <r>
      <t xml:space="preserve">DAVEIKA </t>
    </r>
    <r>
      <rPr>
        <sz val="10"/>
        <color theme="1"/>
        <rFont val="Calibri"/>
        <family val="2"/>
        <charset val="186"/>
        <scheme val="minor"/>
      </rPr>
      <t>Arnoldas</t>
    </r>
  </si>
  <si>
    <r>
      <t xml:space="preserve">BRIEDIS </t>
    </r>
    <r>
      <rPr>
        <sz val="10"/>
        <color theme="1"/>
        <rFont val="Calibri"/>
        <family val="2"/>
        <charset val="186"/>
        <scheme val="minor"/>
      </rPr>
      <t>Edgaras</t>
    </r>
  </si>
  <si>
    <r>
      <t xml:space="preserve">SAUDARGAS </t>
    </r>
    <r>
      <rPr>
        <sz val="10"/>
        <color theme="1"/>
        <rFont val="Calibri"/>
        <family val="2"/>
        <charset val="186"/>
        <scheme val="minor"/>
      </rPr>
      <t>Gediminas</t>
    </r>
  </si>
  <si>
    <r>
      <t xml:space="preserve">CUKURAS </t>
    </r>
    <r>
      <rPr>
        <sz val="10"/>
        <color theme="1"/>
        <rFont val="Calibri"/>
        <family val="2"/>
        <charset val="186"/>
        <scheme val="minor"/>
      </rPr>
      <t>Donatas</t>
    </r>
  </si>
  <si>
    <r>
      <t xml:space="preserve">CUKURIENĖ </t>
    </r>
    <r>
      <rPr>
        <sz val="10"/>
        <color theme="1"/>
        <rFont val="Calibri"/>
        <family val="2"/>
        <charset val="186"/>
        <scheme val="minor"/>
      </rPr>
      <t>Rita</t>
    </r>
  </si>
  <si>
    <r>
      <t xml:space="preserve">ŠVEDAS </t>
    </r>
    <r>
      <rPr>
        <sz val="10"/>
        <color theme="1"/>
        <rFont val="Calibri"/>
        <family val="2"/>
        <charset val="186"/>
        <scheme val="minor"/>
      </rPr>
      <t>Kastytis</t>
    </r>
  </si>
  <si>
    <r>
      <t xml:space="preserve">SHPAK </t>
    </r>
    <r>
      <rPr>
        <sz val="10"/>
        <color theme="1"/>
        <rFont val="Calibri"/>
        <family val="2"/>
        <charset val="186"/>
        <scheme val="minor"/>
      </rPr>
      <t>Maksim</t>
    </r>
  </si>
  <si>
    <r>
      <t xml:space="preserve">VEIKKOLAINEN </t>
    </r>
    <r>
      <rPr>
        <sz val="10"/>
        <color theme="1"/>
        <rFont val="Calibri"/>
        <family val="2"/>
        <charset val="186"/>
        <scheme val="minor"/>
      </rPr>
      <t>Timi</t>
    </r>
  </si>
  <si>
    <r>
      <t xml:space="preserve">ŠLIAŽAS </t>
    </r>
    <r>
      <rPr>
        <sz val="10"/>
        <color theme="1"/>
        <rFont val="Calibri"/>
        <family val="2"/>
        <charset val="186"/>
        <scheme val="minor"/>
      </rPr>
      <t>Vytis</t>
    </r>
  </si>
  <si>
    <r>
      <t xml:space="preserve">DRAUGELIS </t>
    </r>
    <r>
      <rPr>
        <sz val="10"/>
        <color theme="1"/>
        <rFont val="Calibri"/>
        <family val="2"/>
        <charset val="186"/>
        <scheme val="minor"/>
      </rPr>
      <t>Marius</t>
    </r>
  </si>
  <si>
    <r>
      <t xml:space="preserve">VEDEGYS </t>
    </r>
    <r>
      <rPr>
        <sz val="10"/>
        <color theme="1"/>
        <rFont val="Calibri"/>
        <family val="2"/>
        <charset val="186"/>
        <scheme val="minor"/>
      </rPr>
      <t>Vilius</t>
    </r>
  </si>
  <si>
    <r>
      <t xml:space="preserve">EIDŽIŪNAS </t>
    </r>
    <r>
      <rPr>
        <sz val="10"/>
        <color theme="1"/>
        <rFont val="Calibri"/>
        <family val="2"/>
        <charset val="186"/>
        <scheme val="minor"/>
      </rPr>
      <t>Aurimas</t>
    </r>
  </si>
  <si>
    <r>
      <t xml:space="preserve">VANAGAS </t>
    </r>
    <r>
      <rPr>
        <sz val="10"/>
        <color theme="1"/>
        <rFont val="Calibri"/>
        <family val="2"/>
        <charset val="186"/>
        <scheme val="minor"/>
      </rPr>
      <t>Dainius</t>
    </r>
  </si>
  <si>
    <r>
      <t xml:space="preserve">KAZIUKONIS </t>
    </r>
    <r>
      <rPr>
        <sz val="10"/>
        <color theme="1"/>
        <rFont val="Calibri"/>
        <family val="2"/>
        <charset val="186"/>
        <scheme val="minor"/>
      </rPr>
      <t>Vytautas</t>
    </r>
  </si>
  <si>
    <r>
      <t xml:space="preserve">VOLUNGEVIČIUS </t>
    </r>
    <r>
      <rPr>
        <sz val="10"/>
        <color theme="1"/>
        <rFont val="Calibri"/>
        <family val="2"/>
        <charset val="186"/>
        <scheme val="minor"/>
      </rPr>
      <t>Arūnas</t>
    </r>
  </si>
  <si>
    <t>XIII TARPTAUTINIS/XIII INTERNATIONAL</t>
  </si>
  <si>
    <t>ŠIAULIAI 1 -1,31 km, 10:20</t>
  </si>
  <si>
    <t>ŠIAULIAI 2 -1,31 km, 10:24</t>
  </si>
  <si>
    <t>CONTINENTAL 1-3,10 km, 11:15</t>
  </si>
  <si>
    <t>CONTINENTAL 2-3,10 km, 11:26</t>
  </si>
  <si>
    <t>CONTINENTAL 3 - 3,16 km, 13:30</t>
  </si>
  <si>
    <t>CONTINENTAL 4 - 3,16 km, 13:41</t>
  </si>
  <si>
    <t>AUTOEKSPERTAI 1 - 1,53 km, 14:45</t>
  </si>
  <si>
    <t>AUTOEKSPERTAI 2 - 1,53 km, 14:58</t>
  </si>
  <si>
    <t>GR 1B REZULTATAI</t>
  </si>
  <si>
    <t>GR 1A REZULTATAI</t>
  </si>
  <si>
    <t>GR 8B REZULTATAI</t>
  </si>
  <si>
    <t>AUTOBILD 2 - 3,80 km, 16:10</t>
  </si>
  <si>
    <t>NISSAN 1 - 4,63 km, 20:00</t>
  </si>
  <si>
    <t>NISSAN 2 - 4,63 km, 20:11</t>
  </si>
  <si>
    <t>GR 11A REZULTATAI</t>
  </si>
  <si>
    <t>KRETINGA 1 - 0,44 km, 11:00</t>
  </si>
  <si>
    <t>GR 11B REZULTATAI</t>
  </si>
  <si>
    <t>KRETINGA 2 - 0,44 km, 11:02</t>
  </si>
  <si>
    <t>GR 12A REZULTATAI</t>
  </si>
  <si>
    <t>KLAIPĖDA 1 - 1,47 km, 11:50</t>
  </si>
  <si>
    <t>GR 12B REZULTATAI</t>
  </si>
  <si>
    <t>KLAIPĖDA 2 - 1,47 km, 11:55</t>
  </si>
  <si>
    <t>GR 13 REZULTATAI</t>
  </si>
  <si>
    <t>VILKYČIAI - 2,55 km, 13:20</t>
  </si>
  <si>
    <t>GR 14A REZULTATAI</t>
  </si>
  <si>
    <t>KLAIPĖDA 3 - 1,61 km, 13:50</t>
  </si>
  <si>
    <t>GR 14B REZULTATAI</t>
  </si>
  <si>
    <t>KLAIPĖDA 4 - 1,61 km, 13:55</t>
  </si>
  <si>
    <t>GR 15 REZULTATAI</t>
  </si>
  <si>
    <t>RADIJAS KELYJE 1 - 0,75 km, 14:25</t>
  </si>
  <si>
    <t>GR 16 REZULTATAI</t>
  </si>
  <si>
    <t>RADIJAS KELYJE 2 - 0,75 km, 14:34</t>
  </si>
  <si>
    <t>PRELIMINARŪS REZULTATAI/PROVISIONAL RESULT</t>
  </si>
  <si>
    <r>
      <t xml:space="preserve">VENCKUS </t>
    </r>
    <r>
      <rPr>
        <sz val="10"/>
        <color theme="1"/>
        <rFont val="Calibri"/>
        <family val="2"/>
        <charset val="186"/>
        <scheme val="minor"/>
      </rPr>
      <t>Mantas</t>
    </r>
  </si>
  <si>
    <t>KISIELIUS Žygimantas</t>
  </si>
  <si>
    <r>
      <rPr>
        <b/>
        <sz val="10"/>
        <color theme="1"/>
        <rFont val="Calibri"/>
        <family val="2"/>
        <charset val="186"/>
        <scheme val="minor"/>
      </rPr>
      <t>TUINYLA</t>
    </r>
    <r>
      <rPr>
        <sz val="10"/>
        <color theme="1"/>
        <rFont val="Calibri"/>
        <family val="2"/>
        <charset val="186"/>
        <scheme val="minor"/>
      </rPr>
      <t xml:space="preserve"> Karolis</t>
    </r>
  </si>
  <si>
    <r>
      <rPr>
        <b/>
        <sz val="10"/>
        <color theme="1"/>
        <rFont val="Calibri"/>
        <family val="2"/>
        <charset val="186"/>
        <scheme val="minor"/>
      </rPr>
      <t>LEKAVIČIUS</t>
    </r>
    <r>
      <rPr>
        <sz val="10"/>
        <color theme="1"/>
        <rFont val="Calibri"/>
        <family val="2"/>
        <charset val="186"/>
        <scheme val="minor"/>
      </rPr>
      <t xml:space="preserve"> Arunas</t>
    </r>
  </si>
  <si>
    <r>
      <t xml:space="preserve">DANILEVIČIUS </t>
    </r>
    <r>
      <rPr>
        <sz val="10"/>
        <color theme="1"/>
        <rFont val="Calibri"/>
        <family val="2"/>
        <charset val="186"/>
        <scheme val="minor"/>
      </rPr>
      <t>Lukas</t>
    </r>
  </si>
  <si>
    <r>
      <rPr>
        <b/>
        <sz val="10"/>
        <color theme="1"/>
        <rFont val="Calibri"/>
        <family val="2"/>
        <charset val="186"/>
        <scheme val="minor"/>
      </rPr>
      <t>EIDŽIŪNAS</t>
    </r>
    <r>
      <rPr>
        <sz val="10"/>
        <color theme="1"/>
        <rFont val="Calibri"/>
        <family val="2"/>
        <charset val="186"/>
        <scheme val="minor"/>
      </rPr>
      <t xml:space="preserve"> Gediminas</t>
    </r>
  </si>
  <si>
    <r>
      <rPr>
        <b/>
        <sz val="10"/>
        <color theme="1"/>
        <rFont val="Calibri"/>
        <family val="2"/>
        <charset val="186"/>
        <scheme val="minor"/>
      </rPr>
      <t>RATKEVIČIUS</t>
    </r>
    <r>
      <rPr>
        <sz val="10"/>
        <color theme="1"/>
        <rFont val="Calibri"/>
        <family val="2"/>
        <charset val="186"/>
        <scheme val="minor"/>
      </rPr>
      <t xml:space="preserve"> Mindaugas</t>
    </r>
  </si>
  <si>
    <r>
      <rPr>
        <b/>
        <sz val="10"/>
        <color theme="1"/>
        <rFont val="Calibri"/>
        <family val="2"/>
        <charset val="186"/>
        <scheme val="minor"/>
      </rPr>
      <t>TIMOFEJEV</t>
    </r>
    <r>
      <rPr>
        <sz val="10"/>
        <color theme="1"/>
        <rFont val="Calibri"/>
        <family val="2"/>
        <charset val="186"/>
        <scheme val="minor"/>
      </rPr>
      <t xml:space="preserve"> Anton</t>
    </r>
  </si>
  <si>
    <r>
      <rPr>
        <b/>
        <sz val="10"/>
        <color theme="1"/>
        <rFont val="Calibri"/>
        <family val="2"/>
        <charset val="186"/>
        <scheme val="minor"/>
      </rPr>
      <t>VANAGAS</t>
    </r>
    <r>
      <rPr>
        <sz val="10"/>
        <color theme="1"/>
        <rFont val="Calibri"/>
        <family val="2"/>
        <charset val="186"/>
        <scheme val="minor"/>
      </rPr>
      <t xml:space="preserve"> Dainius</t>
    </r>
  </si>
  <si>
    <r>
      <rPr>
        <b/>
        <sz val="10"/>
        <color theme="1"/>
        <rFont val="Calibri"/>
        <family val="2"/>
        <charset val="186"/>
        <scheme val="minor"/>
      </rPr>
      <t>KAZIUKONIS</t>
    </r>
    <r>
      <rPr>
        <sz val="10"/>
        <color theme="1"/>
        <rFont val="Calibri"/>
        <family val="2"/>
        <charset val="186"/>
        <scheme val="minor"/>
      </rPr>
      <t xml:space="preserve"> Vytautas</t>
    </r>
  </si>
  <si>
    <r>
      <rPr>
        <b/>
        <sz val="10"/>
        <color theme="1"/>
        <rFont val="Calibri"/>
        <family val="2"/>
        <charset val="186"/>
        <scheme val="minor"/>
      </rPr>
      <t>BRIEDIS</t>
    </r>
    <r>
      <rPr>
        <sz val="10"/>
        <color theme="1"/>
        <rFont val="Calibri"/>
        <family val="2"/>
        <charset val="186"/>
        <scheme val="minor"/>
      </rPr>
      <t xml:space="preserve"> Edgaras</t>
    </r>
  </si>
  <si>
    <r>
      <rPr>
        <b/>
        <sz val="10"/>
        <color theme="1"/>
        <rFont val="Calibri"/>
        <family val="2"/>
        <charset val="186"/>
        <scheme val="minor"/>
      </rPr>
      <t>SAUDARGAS</t>
    </r>
    <r>
      <rPr>
        <sz val="10"/>
        <color theme="1"/>
        <rFont val="Calibri"/>
        <family val="2"/>
        <charset val="186"/>
        <scheme val="minor"/>
      </rPr>
      <t xml:space="preserve"> Gediminas</t>
    </r>
  </si>
  <si>
    <r>
      <t xml:space="preserve">ZEITER </t>
    </r>
    <r>
      <rPr>
        <sz val="10"/>
        <color theme="1"/>
        <rFont val="Calibri"/>
        <family val="2"/>
        <charset val="186"/>
        <scheme val="minor"/>
      </rPr>
      <t>Katrina</t>
    </r>
  </si>
  <si>
    <t>I KLASĖS OFICIALŪS REZULTATAI</t>
  </si>
  <si>
    <t>II KLASĖS OFICIALŪS REZULTATAI</t>
  </si>
  <si>
    <t>III KLASĖS OFICIALŪS REZULTATAI</t>
  </si>
  <si>
    <t>IV OFICIALŪS REZULTATAI</t>
  </si>
  <si>
    <t>V KLASĖS OFICIALŪS REZULTATAI</t>
  </si>
  <si>
    <t>VIP KLASĖS OFICIALŪS REZULTATAI</t>
  </si>
  <si>
    <t>15 MIN</t>
  </si>
  <si>
    <t>NISAN PRESSFORMANCE</t>
  </si>
  <si>
    <t>HYUNDAI WRŽ</t>
  </si>
  <si>
    <t>ELEKTRINĖ SIELA</t>
  </si>
  <si>
    <t>Vyr. Sekretore</t>
  </si>
  <si>
    <t>Ingrida Savickienė</t>
  </si>
  <si>
    <r>
      <rPr>
        <b/>
        <sz val="10"/>
        <color theme="1"/>
        <rFont val="Calibri"/>
        <family val="2"/>
        <scheme val="minor"/>
      </rPr>
      <t>DRILINGIENĖ</t>
    </r>
    <r>
      <rPr>
        <sz val="10"/>
        <color theme="1"/>
        <rFont val="Calibri"/>
        <family val="2"/>
        <charset val="186"/>
        <scheme val="minor"/>
      </rPr>
      <t xml:space="preserve"> Evelina</t>
    </r>
  </si>
  <si>
    <r>
      <rPr>
        <b/>
        <sz val="10"/>
        <color theme="1"/>
        <rFont val="Calibri"/>
        <family val="2"/>
        <charset val="186"/>
        <scheme val="minor"/>
      </rPr>
      <t>DAUGĖLAITĖ</t>
    </r>
    <r>
      <rPr>
        <sz val="10"/>
        <color theme="1"/>
        <rFont val="Calibri"/>
        <family val="2"/>
        <charset val="186"/>
        <scheme val="minor"/>
      </rPr>
      <t xml:space="preserve"> Eglė </t>
    </r>
  </si>
  <si>
    <t>GR 8a REZULTATAI</t>
  </si>
  <si>
    <t>AUTOBILD 1 - 3,80 km, 16:05</t>
  </si>
  <si>
    <r>
      <rPr>
        <b/>
        <sz val="10"/>
        <color theme="1"/>
        <rFont val="Calibri"/>
        <family val="2"/>
        <scheme val="minor"/>
      </rPr>
      <t>KISIELIUS</t>
    </r>
    <r>
      <rPr>
        <sz val="10"/>
        <color theme="1"/>
        <rFont val="Calibri"/>
        <family val="2"/>
        <charset val="186"/>
        <scheme val="minor"/>
      </rPr>
      <t xml:space="preserve"> Žygimantas</t>
    </r>
  </si>
  <si>
    <r>
      <rPr>
        <b/>
        <sz val="10"/>
        <color theme="1"/>
        <rFont val="Calibri"/>
        <family val="2"/>
        <scheme val="minor"/>
      </rPr>
      <t>PAPLAITIS</t>
    </r>
    <r>
      <rPr>
        <sz val="10"/>
        <color theme="1"/>
        <rFont val="Calibri"/>
        <family val="2"/>
        <charset val="186"/>
        <scheme val="minor"/>
      </rPr>
      <t xml:space="preserve"> Jurgis</t>
    </r>
  </si>
  <si>
    <r>
      <rPr>
        <b/>
        <sz val="10"/>
        <color theme="1"/>
        <rFont val="Calibri"/>
        <family val="2"/>
        <scheme val="minor"/>
      </rPr>
      <t>SAMUOLIS</t>
    </r>
    <r>
      <rPr>
        <sz val="10"/>
        <color theme="1"/>
        <rFont val="Calibri"/>
        <family val="2"/>
        <charset val="186"/>
        <scheme val="minor"/>
      </rPr>
      <t xml:space="preserve"> Marius</t>
    </r>
  </si>
  <si>
    <r>
      <t>VASILEVSKY</t>
    </r>
    <r>
      <rPr>
        <sz val="10"/>
        <color theme="1"/>
        <rFont val="Calibri"/>
        <family val="2"/>
        <scheme val="minor"/>
      </rPr>
      <t xml:space="preserve"> Oleg</t>
    </r>
  </si>
  <si>
    <r>
      <t>STEPONENĖ</t>
    </r>
    <r>
      <rPr>
        <sz val="10"/>
        <color theme="1"/>
        <rFont val="Calibri"/>
        <family val="2"/>
        <scheme val="minor"/>
      </rPr>
      <t xml:space="preserve"> Ilona</t>
    </r>
  </si>
  <si>
    <r>
      <t xml:space="preserve">PEKARSKAS </t>
    </r>
    <r>
      <rPr>
        <sz val="10"/>
        <color theme="1"/>
        <rFont val="Calibri"/>
        <family val="2"/>
        <scheme val="minor"/>
      </rPr>
      <t>Žilvinas</t>
    </r>
  </si>
  <si>
    <r>
      <t xml:space="preserve">KAUKĖNAS </t>
    </r>
    <r>
      <rPr>
        <sz val="10"/>
        <color theme="1"/>
        <rFont val="Calibri"/>
        <family val="2"/>
        <scheme val="minor"/>
      </rPr>
      <t>Gintautas</t>
    </r>
  </si>
  <si>
    <r>
      <t xml:space="preserve">DRILINGIENĖ </t>
    </r>
    <r>
      <rPr>
        <sz val="10"/>
        <color theme="1"/>
        <rFont val="Calibri"/>
        <family val="2"/>
        <scheme val="minor"/>
      </rPr>
      <t>Evelina</t>
    </r>
  </si>
  <si>
    <r>
      <t xml:space="preserve">ŽIURA </t>
    </r>
    <r>
      <rPr>
        <sz val="10"/>
        <color theme="1"/>
        <rFont val="Calibri"/>
        <family val="2"/>
        <scheme val="minor"/>
      </rPr>
      <t>Giedrius</t>
    </r>
  </si>
  <si>
    <r>
      <t xml:space="preserve">TIKUIŠIS </t>
    </r>
    <r>
      <rPr>
        <sz val="10"/>
        <color theme="1"/>
        <rFont val="Calibri"/>
        <family val="2"/>
        <scheme val="minor"/>
      </rPr>
      <t>Gytis</t>
    </r>
  </si>
  <si>
    <r>
      <t xml:space="preserve">GASIŪNAS </t>
    </r>
    <r>
      <rPr>
        <sz val="10"/>
        <color theme="1"/>
        <rFont val="Calibri"/>
        <family val="2"/>
        <scheme val="minor"/>
      </rPr>
      <t>Robertas</t>
    </r>
  </si>
  <si>
    <r>
      <t xml:space="preserve">JAKAS </t>
    </r>
    <r>
      <rPr>
        <sz val="10"/>
        <color theme="1"/>
        <rFont val="Calibri"/>
        <family val="2"/>
        <scheme val="minor"/>
      </rPr>
      <t>Dainius</t>
    </r>
  </si>
  <si>
    <r>
      <t xml:space="preserve">RAKAUSKAS </t>
    </r>
    <r>
      <rPr>
        <sz val="10"/>
        <color theme="1"/>
        <rFont val="Calibri"/>
        <family val="2"/>
        <scheme val="minor"/>
      </rPr>
      <t>Nerijus</t>
    </r>
  </si>
  <si>
    <r>
      <t xml:space="preserve">PALIUKĖNAS </t>
    </r>
    <r>
      <rPr>
        <sz val="10"/>
        <color theme="1"/>
        <rFont val="Calibri"/>
        <family val="2"/>
        <scheme val="minor"/>
      </rPr>
      <t>Arnas</t>
    </r>
  </si>
  <si>
    <r>
      <t xml:space="preserve">MILIUS </t>
    </r>
    <r>
      <rPr>
        <sz val="10"/>
        <color theme="1"/>
        <rFont val="Calibri"/>
        <family val="2"/>
        <scheme val="minor"/>
      </rPr>
      <t>Vitoldas</t>
    </r>
  </si>
  <si>
    <r>
      <t xml:space="preserve">ŠVEDAS </t>
    </r>
    <r>
      <rPr>
        <sz val="10"/>
        <color theme="1"/>
        <rFont val="Calibri"/>
        <family val="2"/>
        <scheme val="minor"/>
      </rPr>
      <t>Vytautas</t>
    </r>
  </si>
  <si>
    <r>
      <t xml:space="preserve"> DAUGĖLAITĖ </t>
    </r>
    <r>
      <rPr>
        <sz val="10"/>
        <color theme="1"/>
        <rFont val="Calibri"/>
        <family val="2"/>
        <scheme val="minor"/>
      </rPr>
      <t>Eglė</t>
    </r>
    <r>
      <rPr>
        <b/>
        <sz val="10"/>
        <color theme="1"/>
        <rFont val="Calibri"/>
        <family val="2"/>
        <charset val="186"/>
        <scheme val="minor"/>
      </rPr>
      <t xml:space="preserve"> </t>
    </r>
  </si>
  <si>
    <r>
      <t xml:space="preserve">TAŠKŪNAS </t>
    </r>
    <r>
      <rPr>
        <sz val="10"/>
        <color theme="1"/>
        <rFont val="Calibri"/>
        <family val="2"/>
        <scheme val="minor"/>
      </rPr>
      <t>Kęstutis</t>
    </r>
  </si>
  <si>
    <r>
      <t xml:space="preserve">SAVČENKO </t>
    </r>
    <r>
      <rPr>
        <sz val="10"/>
        <color theme="1"/>
        <rFont val="Calibri"/>
        <family val="2"/>
        <scheme val="minor"/>
      </rPr>
      <t>Andrejus</t>
    </r>
  </si>
  <si>
    <r>
      <t xml:space="preserve">TYLAS </t>
    </r>
    <r>
      <rPr>
        <sz val="10"/>
        <color theme="1"/>
        <rFont val="Calibri"/>
        <family val="2"/>
        <scheme val="minor"/>
      </rPr>
      <t>Evaldas</t>
    </r>
  </si>
  <si>
    <r>
      <t xml:space="preserve">TUINYLA </t>
    </r>
    <r>
      <rPr>
        <sz val="10"/>
        <color theme="1"/>
        <rFont val="Calibri"/>
        <family val="2"/>
        <scheme val="minor"/>
      </rPr>
      <t>Karolis</t>
    </r>
  </si>
  <si>
    <r>
      <t xml:space="preserve">ZAPALSKIS </t>
    </r>
    <r>
      <rPr>
        <sz val="10"/>
        <color theme="1"/>
        <rFont val="Calibri"/>
        <family val="2"/>
        <scheme val="minor"/>
      </rPr>
      <t>Rimantas</t>
    </r>
  </si>
  <si>
    <r>
      <t xml:space="preserve">ZAPALSKIENĖ </t>
    </r>
    <r>
      <rPr>
        <sz val="10"/>
        <color theme="1"/>
        <rFont val="Calibri"/>
        <family val="2"/>
        <scheme val="minor"/>
      </rPr>
      <t>Vilija</t>
    </r>
  </si>
  <si>
    <r>
      <t xml:space="preserve">KUPRYS </t>
    </r>
    <r>
      <rPr>
        <sz val="10"/>
        <color theme="1"/>
        <rFont val="Calibri"/>
        <family val="2"/>
        <scheme val="minor"/>
      </rPr>
      <t>Tomas</t>
    </r>
  </si>
  <si>
    <r>
      <t xml:space="preserve">KUPRIENĖ </t>
    </r>
    <r>
      <rPr>
        <sz val="10"/>
        <color theme="1"/>
        <rFont val="Calibri"/>
        <family val="2"/>
        <scheme val="minor"/>
      </rPr>
      <t>Giedrė</t>
    </r>
  </si>
  <si>
    <r>
      <t xml:space="preserve">ŠLIAŽAS </t>
    </r>
    <r>
      <rPr>
        <sz val="10"/>
        <color theme="1"/>
        <rFont val="Calibri"/>
        <family val="2"/>
        <scheme val="minor"/>
      </rPr>
      <t>Vytis</t>
    </r>
  </si>
  <si>
    <r>
      <t xml:space="preserve">DANILEVIČIUS </t>
    </r>
    <r>
      <rPr>
        <sz val="10"/>
        <color theme="1"/>
        <rFont val="Calibri"/>
        <family val="2"/>
        <scheme val="minor"/>
      </rPr>
      <t>Lukas</t>
    </r>
  </si>
  <si>
    <r>
      <rPr>
        <b/>
        <sz val="10"/>
        <color theme="1"/>
        <rFont val="Calibri"/>
        <family val="2"/>
        <scheme val="minor"/>
      </rPr>
      <t>DAUM</t>
    </r>
    <r>
      <rPr>
        <sz val="10"/>
        <color theme="1"/>
        <rFont val="Calibri"/>
        <family val="2"/>
        <charset val="186"/>
        <scheme val="minor"/>
      </rPr>
      <t xml:space="preserve"> Henri</t>
    </r>
  </si>
  <si>
    <r>
      <rPr>
        <b/>
        <sz val="10"/>
        <color theme="1"/>
        <rFont val="Calibri"/>
        <family val="2"/>
        <scheme val="minor"/>
      </rPr>
      <t>PLUKYS</t>
    </r>
    <r>
      <rPr>
        <sz val="10"/>
        <color theme="1"/>
        <rFont val="Calibri"/>
        <family val="2"/>
        <charset val="186"/>
        <scheme val="minor"/>
      </rPr>
      <t xml:space="preserve"> Mindaugas</t>
    </r>
  </si>
  <si>
    <r>
      <rPr>
        <b/>
        <sz val="10"/>
        <color theme="1"/>
        <rFont val="Calibri"/>
        <family val="2"/>
        <scheme val="minor"/>
      </rPr>
      <t>DRAUGELIS</t>
    </r>
    <r>
      <rPr>
        <sz val="10"/>
        <color theme="1"/>
        <rFont val="Calibri"/>
        <family val="2"/>
        <charset val="186"/>
        <scheme val="minor"/>
      </rPr>
      <t xml:space="preserve"> Marius</t>
    </r>
  </si>
  <si>
    <r>
      <rPr>
        <b/>
        <sz val="10"/>
        <color theme="1"/>
        <rFont val="Calibri"/>
        <family val="2"/>
        <scheme val="minor"/>
      </rPr>
      <t>VEDEGYS</t>
    </r>
    <r>
      <rPr>
        <sz val="10"/>
        <color theme="1"/>
        <rFont val="Calibri"/>
        <family val="2"/>
        <charset val="186"/>
        <scheme val="minor"/>
      </rPr>
      <t xml:space="preserve"> Vilius</t>
    </r>
  </si>
  <si>
    <r>
      <rPr>
        <b/>
        <sz val="10"/>
        <color theme="1"/>
        <rFont val="Calibri"/>
        <family val="2"/>
        <scheme val="minor"/>
      </rPr>
      <t>CUKURAS</t>
    </r>
    <r>
      <rPr>
        <sz val="10"/>
        <color theme="1"/>
        <rFont val="Calibri"/>
        <family val="2"/>
        <charset val="186"/>
        <scheme val="minor"/>
      </rPr>
      <t xml:space="preserve"> Donatas</t>
    </r>
  </si>
  <si>
    <r>
      <rPr>
        <b/>
        <sz val="10"/>
        <color theme="1"/>
        <rFont val="Calibri"/>
        <family val="2"/>
        <scheme val="minor"/>
      </rPr>
      <t>CUKURIENĖ</t>
    </r>
    <r>
      <rPr>
        <sz val="10"/>
        <color theme="1"/>
        <rFont val="Calibri"/>
        <family val="2"/>
        <charset val="186"/>
        <scheme val="minor"/>
      </rPr>
      <t xml:space="preserve"> Rita</t>
    </r>
  </si>
  <si>
    <r>
      <rPr>
        <b/>
        <sz val="10"/>
        <color theme="1"/>
        <rFont val="Calibri"/>
        <family val="2"/>
        <scheme val="minor"/>
      </rPr>
      <t>EIDŽIŪNAS</t>
    </r>
    <r>
      <rPr>
        <sz val="10"/>
        <color theme="1"/>
        <rFont val="Calibri"/>
        <family val="2"/>
        <charset val="186"/>
        <scheme val="minor"/>
      </rPr>
      <t xml:space="preserve"> Aurimas</t>
    </r>
  </si>
  <si>
    <r>
      <rPr>
        <b/>
        <sz val="10"/>
        <color theme="1"/>
        <rFont val="Calibri"/>
        <family val="2"/>
        <scheme val="minor"/>
      </rPr>
      <t>EIDŽIŪNAS</t>
    </r>
    <r>
      <rPr>
        <sz val="10"/>
        <color theme="1"/>
        <rFont val="Calibri"/>
        <family val="2"/>
        <charset val="186"/>
        <scheme val="minor"/>
      </rPr>
      <t xml:space="preserve"> Gediminas</t>
    </r>
  </si>
  <si>
    <r>
      <rPr>
        <b/>
        <sz val="10"/>
        <color theme="1"/>
        <rFont val="Calibri"/>
        <family val="2"/>
        <scheme val="minor"/>
      </rPr>
      <t>ŠVEDAS</t>
    </r>
    <r>
      <rPr>
        <sz val="10"/>
        <color theme="1"/>
        <rFont val="Calibri"/>
        <family val="2"/>
        <charset val="186"/>
        <scheme val="minor"/>
      </rPr>
      <t xml:space="preserve"> Kastytis</t>
    </r>
  </si>
  <si>
    <r>
      <rPr>
        <b/>
        <sz val="10"/>
        <color theme="1"/>
        <rFont val="Calibri"/>
        <family val="2"/>
        <scheme val="minor"/>
      </rPr>
      <t>LEKAVIČIUS</t>
    </r>
    <r>
      <rPr>
        <sz val="10"/>
        <color theme="1"/>
        <rFont val="Calibri"/>
        <family val="2"/>
        <charset val="186"/>
        <scheme val="minor"/>
      </rPr>
      <t xml:space="preserve"> Arunas</t>
    </r>
  </si>
  <si>
    <r>
      <rPr>
        <b/>
        <sz val="10"/>
        <color theme="1"/>
        <rFont val="Calibri"/>
        <family val="2"/>
        <scheme val="minor"/>
      </rPr>
      <t>SHPAK</t>
    </r>
    <r>
      <rPr>
        <sz val="10"/>
        <color theme="1"/>
        <rFont val="Calibri"/>
        <family val="2"/>
        <charset val="186"/>
        <scheme val="minor"/>
      </rPr>
      <t xml:space="preserve"> Maksim</t>
    </r>
  </si>
  <si>
    <r>
      <rPr>
        <b/>
        <sz val="10"/>
        <color theme="1"/>
        <rFont val="Calibri"/>
        <family val="2"/>
        <scheme val="minor"/>
      </rPr>
      <t>VEIKKOLAINEN</t>
    </r>
    <r>
      <rPr>
        <sz val="10"/>
        <color theme="1"/>
        <rFont val="Calibri"/>
        <family val="2"/>
        <charset val="186"/>
        <scheme val="minor"/>
      </rPr>
      <t xml:space="preserve"> Timi</t>
    </r>
  </si>
  <si>
    <r>
      <t xml:space="preserve">GABARTAS </t>
    </r>
    <r>
      <rPr>
        <sz val="10"/>
        <color theme="1"/>
        <rFont val="Calibri"/>
        <family val="2"/>
        <scheme val="minor"/>
      </rPr>
      <t>Renaldas</t>
    </r>
  </si>
  <si>
    <r>
      <t xml:space="preserve">LEONAVIČIUS </t>
    </r>
    <r>
      <rPr>
        <sz val="10"/>
        <color theme="1"/>
        <rFont val="Calibri"/>
        <family val="2"/>
        <scheme val="minor"/>
      </rPr>
      <t>Dainius</t>
    </r>
  </si>
  <si>
    <r>
      <t xml:space="preserve">JURECKI </t>
    </r>
    <r>
      <rPr>
        <sz val="10"/>
        <color theme="1"/>
        <rFont val="Calibri"/>
        <family val="2"/>
        <scheme val="minor"/>
      </rPr>
      <t>Jacek</t>
    </r>
  </si>
  <si>
    <r>
      <t xml:space="preserve">AKUČKA </t>
    </r>
    <r>
      <rPr>
        <sz val="10"/>
        <color theme="1"/>
        <rFont val="Calibri"/>
        <family val="2"/>
        <scheme val="minor"/>
      </rPr>
      <t>Antanas</t>
    </r>
  </si>
  <si>
    <r>
      <t xml:space="preserve">RAJASAAR </t>
    </r>
    <r>
      <rPr>
        <sz val="10"/>
        <color theme="1"/>
        <rFont val="Calibri"/>
        <family val="2"/>
        <scheme val="minor"/>
      </rPr>
      <t>Veli</t>
    </r>
  </si>
  <si>
    <r>
      <t xml:space="preserve">AHTIAINEN </t>
    </r>
    <r>
      <rPr>
        <sz val="10"/>
        <color theme="1"/>
        <rFont val="Calibri"/>
        <family val="2"/>
        <scheme val="minor"/>
      </rPr>
      <t>Lauri</t>
    </r>
  </si>
  <si>
    <r>
      <t xml:space="preserve">GERDŽIŪNAS </t>
    </r>
    <r>
      <rPr>
        <sz val="10"/>
        <color theme="1"/>
        <rFont val="Calibri"/>
        <family val="2"/>
        <scheme val="minor"/>
      </rPr>
      <t>Vincas</t>
    </r>
  </si>
  <si>
    <r>
      <t xml:space="preserve">ŠABLEVIČIUS </t>
    </r>
    <r>
      <rPr>
        <sz val="10"/>
        <color theme="1"/>
        <rFont val="Calibri"/>
        <family val="2"/>
        <scheme val="minor"/>
      </rPr>
      <t>Adomas</t>
    </r>
  </si>
  <si>
    <r>
      <t xml:space="preserve">WICHER </t>
    </r>
    <r>
      <rPr>
        <sz val="10"/>
        <color theme="1"/>
        <rFont val="Calibri"/>
        <family val="2"/>
        <scheme val="minor"/>
      </rPr>
      <t>Marek</t>
    </r>
  </si>
  <si>
    <r>
      <t xml:space="preserve">AKUČKAITĖ </t>
    </r>
    <r>
      <rPr>
        <sz val="10"/>
        <color theme="1"/>
        <rFont val="Calibri"/>
        <family val="2"/>
        <scheme val="minor"/>
      </rPr>
      <t>Akvilė</t>
    </r>
  </si>
  <si>
    <r>
      <t xml:space="preserve">KUPITS </t>
    </r>
    <r>
      <rPr>
        <sz val="10"/>
        <color theme="1"/>
        <rFont val="Calibri"/>
        <family val="2"/>
        <scheme val="minor"/>
      </rPr>
      <t>Maarja</t>
    </r>
  </si>
  <si>
    <r>
      <t xml:space="preserve">ŠUKSTA </t>
    </r>
    <r>
      <rPr>
        <sz val="10"/>
        <color theme="1"/>
        <rFont val="Calibri"/>
        <family val="2"/>
        <scheme val="minor"/>
      </rPr>
      <t>Liga</t>
    </r>
  </si>
  <si>
    <r>
      <t xml:space="preserve">PELENSKIY </t>
    </r>
    <r>
      <rPr>
        <sz val="10"/>
        <color theme="1"/>
        <rFont val="Calibri"/>
        <family val="2"/>
        <scheme val="minor"/>
      </rPr>
      <t>Stanislav</t>
    </r>
  </si>
  <si>
    <r>
      <t xml:space="preserve">KRAVEC </t>
    </r>
    <r>
      <rPr>
        <sz val="10"/>
        <color theme="1"/>
        <rFont val="Calibri"/>
        <family val="2"/>
        <scheme val="minor"/>
      </rPr>
      <t>Sergej</t>
    </r>
  </si>
  <si>
    <r>
      <t xml:space="preserve">SUCHOCKIS </t>
    </r>
    <r>
      <rPr>
        <sz val="10"/>
        <color theme="1"/>
        <rFont val="Calibri"/>
        <family val="2"/>
        <scheme val="minor"/>
      </rPr>
      <t>Donatas</t>
    </r>
  </si>
  <si>
    <r>
      <t xml:space="preserve">BUZELIS </t>
    </r>
    <r>
      <rPr>
        <sz val="10"/>
        <color theme="1"/>
        <rFont val="Calibri"/>
        <family val="2"/>
        <scheme val="minor"/>
      </rPr>
      <t>Matas</t>
    </r>
  </si>
  <si>
    <r>
      <t xml:space="preserve">VENCKUS </t>
    </r>
    <r>
      <rPr>
        <sz val="10"/>
        <color theme="1"/>
        <rFont val="Calibri"/>
        <family val="2"/>
        <scheme val="minor"/>
      </rPr>
      <t>Mantas</t>
    </r>
  </si>
  <si>
    <r>
      <t xml:space="preserve">VOLUNGEVIČIUS </t>
    </r>
    <r>
      <rPr>
        <sz val="10"/>
        <color theme="1"/>
        <rFont val="Calibri"/>
        <family val="2"/>
        <scheme val="minor"/>
      </rPr>
      <t>Arūnas</t>
    </r>
  </si>
  <si>
    <r>
      <t xml:space="preserve">SAULEVIČIUS </t>
    </r>
    <r>
      <rPr>
        <sz val="10"/>
        <color theme="1"/>
        <rFont val="Calibri"/>
        <family val="2"/>
        <scheme val="minor"/>
      </rPr>
      <t>Darius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</si>
</sst>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h:mm:ss.0"/>
  </numFmts>
  <fonts count="12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20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47" fontId="7" fillId="0" borderId="0" xfId="0" applyNumberFormat="1" applyFont="1" applyBorder="1" applyAlignment="1">
      <alignment horizontal="center"/>
    </xf>
    <xf numFmtId="45" fontId="7" fillId="0" borderId="0" xfId="0" applyNumberFormat="1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47" fontId="7" fillId="0" borderId="0" xfId="0" applyNumberFormat="1" applyFont="1" applyBorder="1" applyAlignment="1"/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/>
    <xf numFmtId="164" fontId="0" fillId="2" borderId="0" xfId="0" applyNumberFormat="1" applyFill="1" applyBorder="1" applyAlignment="1"/>
    <xf numFmtId="164" fontId="0" fillId="0" borderId="0" xfId="0" applyNumberFormat="1"/>
    <xf numFmtId="0" fontId="0" fillId="0" borderId="0" xfId="0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1209675</xdr:colOff>
      <xdr:row>5</xdr:row>
      <xdr:rowOff>175193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704975" cy="8228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1400175</xdr:colOff>
      <xdr:row>6</xdr:row>
      <xdr:rowOff>70418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895475" cy="9181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1400175</xdr:colOff>
      <xdr:row>6</xdr:row>
      <xdr:rowOff>60893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895475" cy="9181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1400175</xdr:colOff>
      <xdr:row>6</xdr:row>
      <xdr:rowOff>51368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895475" cy="9086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1400175</xdr:colOff>
      <xdr:row>6</xdr:row>
      <xdr:rowOff>41843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895475" cy="89909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1485900</xdr:colOff>
      <xdr:row>6</xdr:row>
      <xdr:rowOff>127568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981200" cy="97529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1400175</xdr:colOff>
      <xdr:row>6</xdr:row>
      <xdr:rowOff>32318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895475" cy="8895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1400175</xdr:colOff>
      <xdr:row>6</xdr:row>
      <xdr:rowOff>118043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895475" cy="88004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1514475</xdr:colOff>
      <xdr:row>7</xdr:row>
      <xdr:rowOff>13268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2009775" cy="105149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1400175</xdr:colOff>
      <xdr:row>6</xdr:row>
      <xdr:rowOff>118043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895475" cy="88004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1562100</xdr:colOff>
      <xdr:row>7</xdr:row>
      <xdr:rowOff>13268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2057400" cy="10514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1209675</xdr:colOff>
      <xdr:row>5</xdr:row>
      <xdr:rowOff>165668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704975" cy="82289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1543050</xdr:colOff>
      <xdr:row>7</xdr:row>
      <xdr:rowOff>13268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2038350" cy="105149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98974</xdr:rowOff>
    </xdr:from>
    <xdr:to>
      <xdr:col>2</xdr:col>
      <xdr:colOff>1362075</xdr:colOff>
      <xdr:row>6</xdr:row>
      <xdr:rowOff>60892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89474"/>
          <a:ext cx="1876425" cy="100014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942975</xdr:colOff>
      <xdr:row>3</xdr:row>
      <xdr:rowOff>20826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90650" cy="67805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47625</xdr:rowOff>
    </xdr:from>
    <xdr:to>
      <xdr:col>2</xdr:col>
      <xdr:colOff>1095374</xdr:colOff>
      <xdr:row>3</xdr:row>
      <xdr:rowOff>154176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47625"/>
          <a:ext cx="1495425" cy="67805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47625</xdr:rowOff>
    </xdr:from>
    <xdr:to>
      <xdr:col>2</xdr:col>
      <xdr:colOff>1095374</xdr:colOff>
      <xdr:row>3</xdr:row>
      <xdr:rowOff>154176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A52CC0-703F-40A8-B4C0-92308BD64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47625"/>
          <a:ext cx="1495425" cy="678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1209675</xdr:colOff>
      <xdr:row>5</xdr:row>
      <xdr:rowOff>156143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704975" cy="8133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1209675</xdr:colOff>
      <xdr:row>5</xdr:row>
      <xdr:rowOff>146618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704975" cy="8038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1209675</xdr:colOff>
      <xdr:row>5</xdr:row>
      <xdr:rowOff>137093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704975" cy="7943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1209675</xdr:colOff>
      <xdr:row>5</xdr:row>
      <xdr:rowOff>127568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704975" cy="7847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1209675</xdr:colOff>
      <xdr:row>5</xdr:row>
      <xdr:rowOff>118043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704975" cy="7752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1209675</xdr:colOff>
      <xdr:row>5</xdr:row>
      <xdr:rowOff>108518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1704975" cy="7657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2</xdr:col>
      <xdr:colOff>1504950</xdr:colOff>
      <xdr:row>6</xdr:row>
      <xdr:rowOff>156143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0"/>
          <a:ext cx="2000250" cy="1003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10" workbookViewId="0">
      <selection activeCell="E32" sqref="E32"/>
    </sheetView>
  </sheetViews>
  <sheetFormatPr defaultRowHeight="15" x14ac:dyDescent="0.25"/>
  <cols>
    <col min="1" max="1" width="3.7109375" bestFit="1" customWidth="1"/>
    <col min="2" max="2" width="5.28515625" customWidth="1"/>
    <col min="3" max="3" width="26.85546875" bestFit="1" customWidth="1"/>
    <col min="4" max="4" width="24.7109375" bestFit="1" customWidth="1"/>
    <col min="5" max="5" width="7.140625" customWidth="1"/>
    <col min="6" max="6" width="8.28515625" style="6" customWidth="1"/>
    <col min="7" max="7" width="9.140625" style="6"/>
    <col min="8" max="8" width="11.85546875" style="6" bestFit="1" customWidth="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1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1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"/>
    </row>
    <row r="5" spans="1:9" ht="15" customHeight="1" x14ac:dyDescent="0.25">
      <c r="A5" s="60" t="s">
        <v>127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118</v>
      </c>
      <c r="B6" s="59"/>
      <c r="C6" s="59"/>
      <c r="D6" s="59"/>
      <c r="E6" s="59"/>
      <c r="F6" s="59"/>
      <c r="G6" s="59"/>
      <c r="H6" s="59"/>
      <c r="I6" s="3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4">
        <v>1</v>
      </c>
      <c r="B9" s="55">
        <v>30</v>
      </c>
      <c r="C9" s="36" t="s">
        <v>84</v>
      </c>
      <c r="D9" s="37" t="s">
        <v>177</v>
      </c>
      <c r="E9" s="39" t="s">
        <v>85</v>
      </c>
      <c r="F9" s="49">
        <v>8.7615740740740742E-4</v>
      </c>
      <c r="G9" s="19"/>
      <c r="H9" s="19"/>
    </row>
    <row r="10" spans="1:9" ht="15" customHeight="1" x14ac:dyDescent="0.25">
      <c r="A10" s="4">
        <v>2</v>
      </c>
      <c r="B10" s="55">
        <v>1</v>
      </c>
      <c r="C10" s="36" t="s">
        <v>18</v>
      </c>
      <c r="D10" s="36" t="s">
        <v>41</v>
      </c>
      <c r="E10" s="39" t="s">
        <v>45</v>
      </c>
      <c r="F10" s="49">
        <v>8.8078703703703702E-4</v>
      </c>
      <c r="G10" s="20">
        <f>F10-F9</f>
        <v>4.6296296296296016E-6</v>
      </c>
      <c r="H10" s="20">
        <f>F10-$F$9</f>
        <v>4.6296296296296016E-6</v>
      </c>
    </row>
    <row r="11" spans="1:9" x14ac:dyDescent="0.25">
      <c r="A11" s="4">
        <v>3</v>
      </c>
      <c r="B11" s="55">
        <v>2</v>
      </c>
      <c r="C11" s="36" t="s">
        <v>43</v>
      </c>
      <c r="D11" s="36" t="s">
        <v>44</v>
      </c>
      <c r="E11" s="39" t="s">
        <v>45</v>
      </c>
      <c r="F11" s="49">
        <v>8.9120370370370362E-4</v>
      </c>
      <c r="G11" s="20">
        <f t="shared" ref="G11:G39" si="0">F11-F10</f>
        <v>1.0416666666666604E-5</v>
      </c>
      <c r="H11" s="20">
        <f t="shared" ref="H11:H39" si="1">F11-$F$9</f>
        <v>1.5046296296296205E-5</v>
      </c>
    </row>
    <row r="12" spans="1:9" x14ac:dyDescent="0.25">
      <c r="A12" s="4">
        <v>4</v>
      </c>
      <c r="B12" s="55">
        <v>32</v>
      </c>
      <c r="C12" s="36" t="s">
        <v>87</v>
      </c>
      <c r="D12" s="36" t="s">
        <v>88</v>
      </c>
      <c r="E12" s="39" t="s">
        <v>85</v>
      </c>
      <c r="F12" s="49">
        <v>8.9120370370370362E-4</v>
      </c>
      <c r="G12" s="20">
        <f t="shared" si="0"/>
        <v>0</v>
      </c>
      <c r="H12" s="20">
        <f t="shared" si="1"/>
        <v>1.5046296296296205E-5</v>
      </c>
    </row>
    <row r="13" spans="1:9" x14ac:dyDescent="0.25">
      <c r="A13" s="4">
        <v>5</v>
      </c>
      <c r="B13" s="55">
        <v>5</v>
      </c>
      <c r="C13" s="36" t="s">
        <v>48</v>
      </c>
      <c r="D13" s="37" t="s">
        <v>49</v>
      </c>
      <c r="E13" s="39" t="s">
        <v>45</v>
      </c>
      <c r="F13" s="49">
        <v>9.0393518518518525E-4</v>
      </c>
      <c r="G13" s="20">
        <f t="shared" si="0"/>
        <v>1.2731481481481621E-5</v>
      </c>
      <c r="H13" s="20">
        <f t="shared" si="1"/>
        <v>2.7777777777777827E-5</v>
      </c>
    </row>
    <row r="14" spans="1:9" x14ac:dyDescent="0.25">
      <c r="A14" s="4">
        <v>6</v>
      </c>
      <c r="B14" s="55">
        <v>33</v>
      </c>
      <c r="C14" s="36" t="s">
        <v>89</v>
      </c>
      <c r="D14" s="36" t="s">
        <v>90</v>
      </c>
      <c r="E14" s="39" t="s">
        <v>85</v>
      </c>
      <c r="F14" s="49">
        <v>9.0509259259259243E-4</v>
      </c>
      <c r="G14" s="20">
        <f t="shared" si="0"/>
        <v>1.1574074074071836E-6</v>
      </c>
      <c r="H14" s="20">
        <f t="shared" si="1"/>
        <v>2.893518518518501E-5</v>
      </c>
    </row>
    <row r="15" spans="1:9" x14ac:dyDescent="0.25">
      <c r="A15" s="4">
        <v>7</v>
      </c>
      <c r="B15" s="55">
        <v>47</v>
      </c>
      <c r="C15" s="36" t="s">
        <v>114</v>
      </c>
      <c r="D15" s="36" t="s">
        <v>115</v>
      </c>
      <c r="E15" s="39" t="s">
        <v>85</v>
      </c>
      <c r="F15" s="49">
        <v>9.0509259259259243E-4</v>
      </c>
      <c r="G15" s="20">
        <f t="shared" si="0"/>
        <v>0</v>
      </c>
      <c r="H15" s="20">
        <f t="shared" si="1"/>
        <v>2.893518518518501E-5</v>
      </c>
    </row>
    <row r="16" spans="1:9" x14ac:dyDescent="0.25">
      <c r="A16" s="4">
        <v>8</v>
      </c>
      <c r="B16" s="55">
        <v>3</v>
      </c>
      <c r="C16" s="36" t="s">
        <v>46</v>
      </c>
      <c r="D16" s="36" t="s">
        <v>47</v>
      </c>
      <c r="E16" s="39" t="s">
        <v>45</v>
      </c>
      <c r="F16" s="49">
        <v>9.0740740740740745E-4</v>
      </c>
      <c r="G16" s="20">
        <f t="shared" si="0"/>
        <v>2.3148148148150176E-6</v>
      </c>
      <c r="H16" s="20">
        <f t="shared" si="1"/>
        <v>3.1250000000000028E-5</v>
      </c>
    </row>
    <row r="17" spans="1:8" x14ac:dyDescent="0.25">
      <c r="A17" s="4">
        <v>9</v>
      </c>
      <c r="B17" s="55">
        <v>38</v>
      </c>
      <c r="C17" s="36" t="s">
        <v>99</v>
      </c>
      <c r="D17" s="36" t="s">
        <v>100</v>
      </c>
      <c r="E17" s="39" t="s">
        <v>85</v>
      </c>
      <c r="F17" s="49">
        <v>9.1435185185185185E-4</v>
      </c>
      <c r="G17" s="20">
        <f t="shared" si="0"/>
        <v>6.9444444444444024E-6</v>
      </c>
      <c r="H17" s="20">
        <f t="shared" si="1"/>
        <v>3.819444444444443E-5</v>
      </c>
    </row>
    <row r="18" spans="1:8" x14ac:dyDescent="0.25">
      <c r="A18" s="4">
        <v>10</v>
      </c>
      <c r="B18" s="55">
        <v>34</v>
      </c>
      <c r="C18" s="36" t="s">
        <v>91</v>
      </c>
      <c r="D18" s="36" t="s">
        <v>92</v>
      </c>
      <c r="E18" s="39" t="s">
        <v>85</v>
      </c>
      <c r="F18" s="49">
        <v>9.2245370370370365E-4</v>
      </c>
      <c r="G18" s="20">
        <f t="shared" si="0"/>
        <v>8.1018518518518028E-6</v>
      </c>
      <c r="H18" s="20">
        <f t="shared" si="1"/>
        <v>4.6296296296296233E-5</v>
      </c>
    </row>
    <row r="19" spans="1:8" x14ac:dyDescent="0.25">
      <c r="A19" s="4">
        <v>11</v>
      </c>
      <c r="B19" s="55">
        <v>35</v>
      </c>
      <c r="C19" s="36" t="s">
        <v>93</v>
      </c>
      <c r="D19" s="36" t="s">
        <v>94</v>
      </c>
      <c r="E19" s="39" t="s">
        <v>85</v>
      </c>
      <c r="F19" s="49">
        <v>9.2592592592592585E-4</v>
      </c>
      <c r="G19" s="20">
        <f t="shared" si="0"/>
        <v>3.4722222222222012E-6</v>
      </c>
      <c r="H19" s="20">
        <f t="shared" si="1"/>
        <v>4.9768518518518434E-5</v>
      </c>
    </row>
    <row r="20" spans="1:8" x14ac:dyDescent="0.25">
      <c r="A20" s="4">
        <v>12</v>
      </c>
      <c r="B20" s="55">
        <v>46</v>
      </c>
      <c r="C20" s="36" t="s">
        <v>113</v>
      </c>
      <c r="D20" s="37" t="s">
        <v>156</v>
      </c>
      <c r="E20" s="39" t="s">
        <v>85</v>
      </c>
      <c r="F20" s="49">
        <v>9.3171296296296307E-4</v>
      </c>
      <c r="G20" s="20">
        <f t="shared" si="0"/>
        <v>5.7870370370372189E-6</v>
      </c>
      <c r="H20" s="20">
        <f t="shared" si="1"/>
        <v>5.5555555555555653E-5</v>
      </c>
    </row>
    <row r="21" spans="1:8" x14ac:dyDescent="0.25">
      <c r="A21" s="4">
        <v>13</v>
      </c>
      <c r="B21" s="55">
        <v>10</v>
      </c>
      <c r="C21" s="36" t="s">
        <v>59</v>
      </c>
      <c r="D21" s="36" t="s">
        <v>151</v>
      </c>
      <c r="E21" s="39" t="s">
        <v>42</v>
      </c>
      <c r="F21" s="49">
        <v>9.3287037037037036E-4</v>
      </c>
      <c r="G21" s="20">
        <f t="shared" si="0"/>
        <v>1.157407407407292E-6</v>
      </c>
      <c r="H21" s="20">
        <f t="shared" si="1"/>
        <v>5.6712962962962945E-5</v>
      </c>
    </row>
    <row r="22" spans="1:8" x14ac:dyDescent="0.25">
      <c r="A22" s="4">
        <v>14</v>
      </c>
      <c r="B22" s="55">
        <v>40</v>
      </c>
      <c r="C22" s="36" t="s">
        <v>103</v>
      </c>
      <c r="D22" s="36" t="s">
        <v>104</v>
      </c>
      <c r="E22" s="39" t="s">
        <v>85</v>
      </c>
      <c r="F22" s="49">
        <v>9.3750000000000007E-4</v>
      </c>
      <c r="G22" s="20">
        <f t="shared" si="0"/>
        <v>4.62962962962971E-6</v>
      </c>
      <c r="H22" s="20">
        <f t="shared" si="1"/>
        <v>6.1342592592592655E-5</v>
      </c>
    </row>
    <row r="23" spans="1:8" x14ac:dyDescent="0.25">
      <c r="A23" s="4">
        <v>15</v>
      </c>
      <c r="B23" s="55">
        <v>45</v>
      </c>
      <c r="C23" s="36" t="s">
        <v>111</v>
      </c>
      <c r="D23" s="36" t="s">
        <v>112</v>
      </c>
      <c r="E23" s="39" t="s">
        <v>85</v>
      </c>
      <c r="F23" s="49">
        <v>9.4212962962962968E-4</v>
      </c>
      <c r="G23" s="20">
        <f t="shared" si="0"/>
        <v>4.6296296296296016E-6</v>
      </c>
      <c r="H23" s="20">
        <f t="shared" si="1"/>
        <v>6.5972222222222257E-5</v>
      </c>
    </row>
    <row r="24" spans="1:8" x14ac:dyDescent="0.25">
      <c r="A24" s="4">
        <v>16</v>
      </c>
      <c r="B24" s="55">
        <v>6</v>
      </c>
      <c r="C24" s="36" t="s">
        <v>50</v>
      </c>
      <c r="D24" s="36" t="s">
        <v>51</v>
      </c>
      <c r="E24" s="39" t="s">
        <v>42</v>
      </c>
      <c r="F24" s="49">
        <v>9.4560185185185188E-4</v>
      </c>
      <c r="G24" s="20">
        <f t="shared" si="0"/>
        <v>3.4722222222222012E-6</v>
      </c>
      <c r="H24" s="20">
        <f t="shared" si="1"/>
        <v>6.9444444444444458E-5</v>
      </c>
    </row>
    <row r="25" spans="1:8" x14ac:dyDescent="0.25">
      <c r="A25" s="4">
        <v>17</v>
      </c>
      <c r="B25" s="55">
        <v>16</v>
      </c>
      <c r="C25" s="36" t="s">
        <v>71</v>
      </c>
      <c r="D25" s="36" t="s">
        <v>72</v>
      </c>
      <c r="E25" s="39" t="s">
        <v>45</v>
      </c>
      <c r="F25" s="49">
        <v>9.6064814814814808E-4</v>
      </c>
      <c r="G25" s="20">
        <f t="shared" si="0"/>
        <v>1.5046296296296205E-5</v>
      </c>
      <c r="H25" s="20">
        <f t="shared" si="1"/>
        <v>8.4490740740740663E-5</v>
      </c>
    </row>
    <row r="26" spans="1:8" x14ac:dyDescent="0.25">
      <c r="A26" s="4">
        <v>18</v>
      </c>
      <c r="B26" s="55">
        <v>14</v>
      </c>
      <c r="C26" s="36" t="s">
        <v>67</v>
      </c>
      <c r="D26" s="36" t="s">
        <v>68</v>
      </c>
      <c r="E26" s="39" t="s">
        <v>45</v>
      </c>
      <c r="F26" s="49">
        <v>9.6874999999999999E-4</v>
      </c>
      <c r="G26" s="20">
        <f t="shared" si="0"/>
        <v>8.1018518518519113E-6</v>
      </c>
      <c r="H26" s="20">
        <f t="shared" si="1"/>
        <v>9.2592592592592574E-5</v>
      </c>
    </row>
    <row r="27" spans="1:8" x14ac:dyDescent="0.25">
      <c r="A27" s="4">
        <v>19</v>
      </c>
      <c r="B27" s="55">
        <v>44</v>
      </c>
      <c r="C27" s="36" t="s">
        <v>110</v>
      </c>
      <c r="D27" s="36" t="s">
        <v>155</v>
      </c>
      <c r="E27" s="39" t="s">
        <v>85</v>
      </c>
      <c r="F27" s="49">
        <v>9.7337962962962959E-4</v>
      </c>
      <c r="G27" s="20">
        <f t="shared" si="0"/>
        <v>4.6296296296296016E-6</v>
      </c>
      <c r="H27" s="20">
        <f t="shared" si="1"/>
        <v>9.7222222222222176E-5</v>
      </c>
    </row>
    <row r="28" spans="1:8" x14ac:dyDescent="0.25">
      <c r="A28" s="4">
        <v>20</v>
      </c>
      <c r="B28" s="55">
        <v>21</v>
      </c>
      <c r="C28" s="36" t="s">
        <v>79</v>
      </c>
      <c r="D28" s="36" t="s">
        <v>152</v>
      </c>
      <c r="E28" s="39" t="s">
        <v>42</v>
      </c>
      <c r="F28" s="49">
        <v>9.768518518518518E-4</v>
      </c>
      <c r="G28" s="20">
        <f t="shared" si="0"/>
        <v>3.4722222222222012E-6</v>
      </c>
      <c r="H28" s="20">
        <f t="shared" si="1"/>
        <v>1.0069444444444438E-4</v>
      </c>
    </row>
    <row r="29" spans="1:8" x14ac:dyDescent="0.25">
      <c r="A29" s="4">
        <v>21</v>
      </c>
      <c r="B29" s="55">
        <v>36</v>
      </c>
      <c r="C29" s="36" t="s">
        <v>95</v>
      </c>
      <c r="D29" s="36" t="s">
        <v>96</v>
      </c>
      <c r="E29" s="39" t="s">
        <v>85</v>
      </c>
      <c r="F29" s="49">
        <v>9.768518518518518E-4</v>
      </c>
      <c r="G29" s="20">
        <f t="shared" si="0"/>
        <v>0</v>
      </c>
      <c r="H29" s="20">
        <f t="shared" si="1"/>
        <v>1.0069444444444438E-4</v>
      </c>
    </row>
    <row r="30" spans="1:8" x14ac:dyDescent="0.25">
      <c r="A30" s="4">
        <v>22</v>
      </c>
      <c r="B30" s="55">
        <v>37</v>
      </c>
      <c r="C30" s="36" t="s">
        <v>97</v>
      </c>
      <c r="D30" s="36" t="s">
        <v>98</v>
      </c>
      <c r="E30" s="39" t="s">
        <v>85</v>
      </c>
      <c r="F30" s="49">
        <v>9.768518518518518E-4</v>
      </c>
      <c r="G30" s="20">
        <f t="shared" si="0"/>
        <v>0</v>
      </c>
      <c r="H30" s="20">
        <f t="shared" si="1"/>
        <v>1.0069444444444438E-4</v>
      </c>
    </row>
    <row r="31" spans="1:8" x14ac:dyDescent="0.25">
      <c r="A31" s="4">
        <v>23</v>
      </c>
      <c r="B31" s="55">
        <v>42</v>
      </c>
      <c r="C31" s="36" t="s">
        <v>107</v>
      </c>
      <c r="D31" s="37" t="s">
        <v>154</v>
      </c>
      <c r="E31" s="39" t="s">
        <v>85</v>
      </c>
      <c r="F31" s="49">
        <v>9.780092592592592E-4</v>
      </c>
      <c r="G31" s="20">
        <f t="shared" si="0"/>
        <v>1.1574074074074004E-6</v>
      </c>
      <c r="H31" s="20">
        <f t="shared" si="1"/>
        <v>1.0185185185185178E-4</v>
      </c>
    </row>
    <row r="32" spans="1:8" x14ac:dyDescent="0.25">
      <c r="A32" s="4">
        <v>24</v>
      </c>
      <c r="B32" s="55">
        <v>4</v>
      </c>
      <c r="C32" s="36" t="s">
        <v>116</v>
      </c>
      <c r="D32" s="36" t="s">
        <v>17</v>
      </c>
      <c r="E32" s="39" t="s">
        <v>62</v>
      </c>
      <c r="F32" s="49">
        <v>9.7916666666666681E-4</v>
      </c>
      <c r="G32" s="20">
        <f t="shared" si="0"/>
        <v>1.1574074074076172E-6</v>
      </c>
      <c r="H32" s="20">
        <f t="shared" si="1"/>
        <v>1.0300925925925939E-4</v>
      </c>
    </row>
    <row r="33" spans="1:8" x14ac:dyDescent="0.25">
      <c r="A33" s="4">
        <v>25</v>
      </c>
      <c r="B33" s="55">
        <v>19</v>
      </c>
      <c r="C33" s="36" t="s">
        <v>77</v>
      </c>
      <c r="D33" s="36" t="s">
        <v>78</v>
      </c>
      <c r="E33" s="39" t="s">
        <v>45</v>
      </c>
      <c r="F33" s="49">
        <v>9.8495370370370382E-4</v>
      </c>
      <c r="G33" s="20">
        <f t="shared" si="0"/>
        <v>5.787037037037002E-6</v>
      </c>
      <c r="H33" s="20">
        <f t="shared" si="1"/>
        <v>1.087962962962964E-4</v>
      </c>
    </row>
    <row r="34" spans="1:8" x14ac:dyDescent="0.25">
      <c r="A34" s="4">
        <v>26</v>
      </c>
      <c r="B34" s="55" t="s">
        <v>30</v>
      </c>
      <c r="C34" s="36" t="s">
        <v>31</v>
      </c>
      <c r="D34" s="54" t="s">
        <v>176</v>
      </c>
      <c r="E34" s="39" t="s">
        <v>26</v>
      </c>
      <c r="F34" s="49">
        <v>9.884259259259258E-4</v>
      </c>
      <c r="G34" s="20">
        <f t="shared" si="0"/>
        <v>3.4722222222219844E-6</v>
      </c>
      <c r="H34" s="20">
        <f t="shared" si="1"/>
        <v>1.1226851851851838E-4</v>
      </c>
    </row>
    <row r="35" spans="1:8" x14ac:dyDescent="0.25">
      <c r="A35" s="4">
        <v>27</v>
      </c>
      <c r="B35" s="55" t="s">
        <v>32</v>
      </c>
      <c r="C35" s="36" t="s">
        <v>33</v>
      </c>
      <c r="D35" s="36" t="s">
        <v>34</v>
      </c>
      <c r="E35" s="39" t="s">
        <v>26</v>
      </c>
      <c r="F35" s="49">
        <v>9.8958333333333342E-4</v>
      </c>
      <c r="G35" s="20">
        <f t="shared" si="0"/>
        <v>1.1574074074076172E-6</v>
      </c>
      <c r="H35" s="20">
        <f t="shared" si="1"/>
        <v>1.13425925925926E-4</v>
      </c>
    </row>
    <row r="36" spans="1:8" x14ac:dyDescent="0.25">
      <c r="A36" s="4">
        <v>28</v>
      </c>
      <c r="B36" s="55" t="s">
        <v>35</v>
      </c>
      <c r="C36" s="36" t="s">
        <v>36</v>
      </c>
      <c r="D36" s="36" t="s">
        <v>37</v>
      </c>
      <c r="E36" s="39" t="s">
        <v>26</v>
      </c>
      <c r="F36" s="49">
        <v>9.930555555555554E-4</v>
      </c>
      <c r="G36" s="20">
        <f t="shared" si="0"/>
        <v>3.4722222222219844E-6</v>
      </c>
      <c r="H36" s="20">
        <f t="shared" si="1"/>
        <v>1.1689814814814798E-4</v>
      </c>
    </row>
    <row r="37" spans="1:8" x14ac:dyDescent="0.25">
      <c r="A37" s="4">
        <v>29</v>
      </c>
      <c r="B37" s="55" t="s">
        <v>23</v>
      </c>
      <c r="C37" s="37" t="s">
        <v>24</v>
      </c>
      <c r="D37" s="36" t="s">
        <v>25</v>
      </c>
      <c r="E37" s="39" t="s">
        <v>26</v>
      </c>
      <c r="F37" s="49">
        <v>1.0011574074074074E-3</v>
      </c>
      <c r="G37" s="20">
        <f t="shared" si="0"/>
        <v>8.1018518518520197E-6</v>
      </c>
      <c r="H37" s="20">
        <f t="shared" si="1"/>
        <v>1.25E-4</v>
      </c>
    </row>
    <row r="38" spans="1:8" x14ac:dyDescent="0.25">
      <c r="A38" s="4">
        <v>30</v>
      </c>
      <c r="B38" s="55">
        <v>8</v>
      </c>
      <c r="C38" s="36" t="s">
        <v>55</v>
      </c>
      <c r="D38" s="36" t="s">
        <v>56</v>
      </c>
      <c r="E38" s="39" t="s">
        <v>54</v>
      </c>
      <c r="F38" s="49">
        <v>1.0023148148148148E-3</v>
      </c>
      <c r="G38" s="20">
        <f t="shared" si="0"/>
        <v>1.1574074074074004E-6</v>
      </c>
      <c r="H38" s="20">
        <f t="shared" si="1"/>
        <v>1.261574074074074E-4</v>
      </c>
    </row>
    <row r="39" spans="1:8" x14ac:dyDescent="0.25">
      <c r="A39" s="4">
        <v>31</v>
      </c>
      <c r="B39" s="55">
        <v>39</v>
      </c>
      <c r="C39" s="36" t="s">
        <v>101</v>
      </c>
      <c r="D39" s="36" t="s">
        <v>102</v>
      </c>
      <c r="E39" s="39" t="s">
        <v>85</v>
      </c>
      <c r="F39" s="49">
        <v>1.0023148148148148E-3</v>
      </c>
      <c r="G39" s="20">
        <f t="shared" si="0"/>
        <v>0</v>
      </c>
      <c r="H39" s="20">
        <f t="shared" si="1"/>
        <v>1.261574074074074E-4</v>
      </c>
    </row>
    <row r="40" spans="1:8" x14ac:dyDescent="0.25">
      <c r="A40" s="4">
        <v>32</v>
      </c>
      <c r="B40" s="55" t="s">
        <v>27</v>
      </c>
      <c r="C40" s="37" t="s">
        <v>28</v>
      </c>
      <c r="D40" s="36" t="s">
        <v>29</v>
      </c>
      <c r="E40" s="39" t="s">
        <v>26</v>
      </c>
      <c r="F40" s="49">
        <v>1.005787037037037E-3</v>
      </c>
      <c r="G40" s="20">
        <f t="shared" ref="G40:G43" si="2">F40-F39</f>
        <v>3.4722222222222012E-6</v>
      </c>
      <c r="H40" s="20">
        <f t="shared" ref="H40:H43" si="3">F40-$F$9</f>
        <v>1.296296296296296E-4</v>
      </c>
    </row>
    <row r="41" spans="1:8" x14ac:dyDescent="0.25">
      <c r="A41" s="4">
        <v>33</v>
      </c>
      <c r="B41" s="55">
        <v>11</v>
      </c>
      <c r="C41" s="36" t="s">
        <v>60</v>
      </c>
      <c r="D41" s="36" t="s">
        <v>61</v>
      </c>
      <c r="E41" s="39" t="s">
        <v>62</v>
      </c>
      <c r="F41" s="49">
        <v>1.0138888888888888E-3</v>
      </c>
      <c r="G41" s="20">
        <f t="shared" si="2"/>
        <v>8.1018518518518028E-6</v>
      </c>
      <c r="H41" s="20">
        <f t="shared" si="3"/>
        <v>1.3773148148148141E-4</v>
      </c>
    </row>
    <row r="42" spans="1:8" x14ac:dyDescent="0.25">
      <c r="A42" s="4">
        <v>34</v>
      </c>
      <c r="B42" s="55">
        <v>31</v>
      </c>
      <c r="C42" s="36" t="s">
        <v>86</v>
      </c>
      <c r="D42" s="37" t="s">
        <v>153</v>
      </c>
      <c r="E42" s="39" t="s">
        <v>85</v>
      </c>
      <c r="F42" s="49">
        <v>1.0219907407407406E-3</v>
      </c>
      <c r="G42" s="20">
        <f t="shared" si="2"/>
        <v>8.1018518518518028E-6</v>
      </c>
      <c r="H42" s="20">
        <f t="shared" si="3"/>
        <v>1.4583333333333321E-4</v>
      </c>
    </row>
    <row r="43" spans="1:8" x14ac:dyDescent="0.25">
      <c r="A43" s="4">
        <v>35</v>
      </c>
      <c r="B43" s="55">
        <v>13</v>
      </c>
      <c r="C43" s="36" t="s">
        <v>65</v>
      </c>
      <c r="D43" s="36" t="s">
        <v>66</v>
      </c>
      <c r="E43" s="39" t="s">
        <v>54</v>
      </c>
      <c r="F43" s="49">
        <v>1.0289351851851852E-3</v>
      </c>
      <c r="G43" s="20">
        <f t="shared" si="2"/>
        <v>6.9444444444446193E-6</v>
      </c>
      <c r="H43" s="20">
        <f t="shared" si="3"/>
        <v>1.5277777777777783E-4</v>
      </c>
    </row>
    <row r="44" spans="1:8" x14ac:dyDescent="0.25">
      <c r="A44" s="25">
        <v>36</v>
      </c>
      <c r="B44" s="55">
        <v>17</v>
      </c>
      <c r="C44" s="36" t="s">
        <v>73</v>
      </c>
      <c r="D44" s="36" t="s">
        <v>74</v>
      </c>
      <c r="E44" s="39" t="s">
        <v>54</v>
      </c>
      <c r="F44" s="49">
        <v>1.0335648148148148E-3</v>
      </c>
      <c r="G44" s="20">
        <f t="shared" ref="G44:G47" si="4">F44-F43</f>
        <v>4.6296296296296016E-6</v>
      </c>
      <c r="H44" s="20">
        <f t="shared" ref="H44:H47" si="5">F44-$F$9</f>
        <v>1.5740740740740743E-4</v>
      </c>
    </row>
    <row r="45" spans="1:8" x14ac:dyDescent="0.25">
      <c r="A45" s="25">
        <v>37</v>
      </c>
      <c r="B45" s="55">
        <v>9</v>
      </c>
      <c r="C45" s="36" t="s">
        <v>57</v>
      </c>
      <c r="D45" s="36" t="s">
        <v>58</v>
      </c>
      <c r="E45" s="39" t="s">
        <v>54</v>
      </c>
      <c r="F45" s="49">
        <v>1.0370370370370371E-3</v>
      </c>
      <c r="G45" s="20">
        <f t="shared" si="4"/>
        <v>3.4722222222222012E-6</v>
      </c>
      <c r="H45" s="20">
        <f t="shared" si="5"/>
        <v>1.6087962962962963E-4</v>
      </c>
    </row>
    <row r="46" spans="1:8" x14ac:dyDescent="0.25">
      <c r="A46" s="25">
        <v>38</v>
      </c>
      <c r="B46" s="55">
        <v>15</v>
      </c>
      <c r="C46" s="36" t="s">
        <v>69</v>
      </c>
      <c r="D46" s="36" t="s">
        <v>70</v>
      </c>
      <c r="E46" s="39" t="s">
        <v>54</v>
      </c>
      <c r="F46" s="49">
        <v>1.0428240740740741E-3</v>
      </c>
      <c r="G46" s="20">
        <f t="shared" si="4"/>
        <v>5.787037037037002E-6</v>
      </c>
      <c r="H46" s="20">
        <f t="shared" si="5"/>
        <v>1.6666666666666663E-4</v>
      </c>
    </row>
    <row r="47" spans="1:8" x14ac:dyDescent="0.25">
      <c r="A47" s="25">
        <v>39</v>
      </c>
      <c r="B47" s="55">
        <v>12</v>
      </c>
      <c r="C47" s="36" t="s">
        <v>63</v>
      </c>
      <c r="D47" s="36" t="s">
        <v>64</v>
      </c>
      <c r="E47" s="39" t="s">
        <v>54</v>
      </c>
      <c r="F47" s="49">
        <v>1.0486111111111111E-3</v>
      </c>
      <c r="G47" s="20">
        <f t="shared" si="4"/>
        <v>5.787037037037002E-6</v>
      </c>
      <c r="H47" s="20">
        <f t="shared" si="5"/>
        <v>1.7245370370370364E-4</v>
      </c>
    </row>
    <row r="48" spans="1:8" x14ac:dyDescent="0.25">
      <c r="A48" s="25">
        <v>40</v>
      </c>
      <c r="B48" s="55">
        <v>43</v>
      </c>
      <c r="C48" s="36" t="s">
        <v>108</v>
      </c>
      <c r="D48" s="36" t="s">
        <v>109</v>
      </c>
      <c r="E48" s="39" t="s">
        <v>85</v>
      </c>
      <c r="F48" s="49">
        <v>1.0729166666666667E-3</v>
      </c>
      <c r="G48" s="20">
        <f t="shared" ref="G48:G54" si="6">F48-F47</f>
        <v>2.4305555555555625E-5</v>
      </c>
      <c r="H48" s="20">
        <f t="shared" ref="H48:H54" si="7">F48-$F$9</f>
        <v>1.9675925925925926E-4</v>
      </c>
    </row>
    <row r="49" spans="1:8" x14ac:dyDescent="0.25">
      <c r="A49" s="25">
        <v>41</v>
      </c>
      <c r="B49" s="55">
        <v>22</v>
      </c>
      <c r="C49" s="36" t="s">
        <v>80</v>
      </c>
      <c r="D49" s="36" t="s">
        <v>81</v>
      </c>
      <c r="E49" s="39" t="s">
        <v>82</v>
      </c>
      <c r="F49" s="49">
        <v>1.2256944444444444E-3</v>
      </c>
      <c r="G49" s="20">
        <f t="shared" si="6"/>
        <v>1.5277777777777772E-4</v>
      </c>
      <c r="H49" s="20">
        <f t="shared" si="7"/>
        <v>3.4953703703703698E-4</v>
      </c>
    </row>
    <row r="50" spans="1:8" x14ac:dyDescent="0.25">
      <c r="A50" s="25">
        <v>42</v>
      </c>
      <c r="B50" s="55">
        <v>18</v>
      </c>
      <c r="C50" s="36" t="s">
        <v>75</v>
      </c>
      <c r="D50" s="36" t="s">
        <v>76</v>
      </c>
      <c r="E50" s="39" t="s">
        <v>54</v>
      </c>
      <c r="F50" s="49">
        <v>1.2511574074074074E-3</v>
      </c>
      <c r="G50" s="20">
        <f t="shared" si="6"/>
        <v>2.5462962962963026E-5</v>
      </c>
      <c r="H50" s="20">
        <f t="shared" si="7"/>
        <v>3.7500000000000001E-4</v>
      </c>
    </row>
    <row r="51" spans="1:8" x14ac:dyDescent="0.25">
      <c r="A51" s="25">
        <v>43</v>
      </c>
      <c r="B51" s="55">
        <v>23</v>
      </c>
      <c r="C51" s="36" t="s">
        <v>83</v>
      </c>
      <c r="D51" s="36" t="s">
        <v>163</v>
      </c>
      <c r="E51" s="39" t="s">
        <v>54</v>
      </c>
      <c r="F51" s="49">
        <v>1.2881944444444445E-3</v>
      </c>
      <c r="G51" s="20">
        <f t="shared" si="6"/>
        <v>3.703703703703703E-5</v>
      </c>
      <c r="H51" s="20">
        <f t="shared" si="7"/>
        <v>4.1203703703703704E-4</v>
      </c>
    </row>
    <row r="52" spans="1:8" x14ac:dyDescent="0.25">
      <c r="A52" s="25">
        <v>44</v>
      </c>
      <c r="B52" s="55" t="s">
        <v>38</v>
      </c>
      <c r="C52" s="36" t="s">
        <v>39</v>
      </c>
      <c r="D52" s="36" t="s">
        <v>40</v>
      </c>
      <c r="E52" s="39" t="s">
        <v>26</v>
      </c>
      <c r="F52" s="49">
        <v>1.5086805555555556E-3</v>
      </c>
      <c r="G52" s="20">
        <f t="shared" si="6"/>
        <v>2.2048611111111119E-4</v>
      </c>
      <c r="H52" s="20">
        <f t="shared" si="7"/>
        <v>6.3252314814814822E-4</v>
      </c>
    </row>
    <row r="53" spans="1:8" x14ac:dyDescent="0.25">
      <c r="A53" s="25">
        <v>45</v>
      </c>
      <c r="B53" s="55">
        <v>7</v>
      </c>
      <c r="C53" s="36" t="s">
        <v>52</v>
      </c>
      <c r="D53" s="36" t="s">
        <v>53</v>
      </c>
      <c r="E53" s="39" t="s">
        <v>54</v>
      </c>
      <c r="F53" s="49">
        <v>1.6041666666666667E-3</v>
      </c>
      <c r="G53" s="20">
        <f t="shared" si="6"/>
        <v>9.5486111111111075E-5</v>
      </c>
      <c r="H53" s="20">
        <f t="shared" si="7"/>
        <v>7.280092592592593E-4</v>
      </c>
    </row>
    <row r="54" spans="1:8" x14ac:dyDescent="0.25">
      <c r="A54" s="25">
        <v>46</v>
      </c>
      <c r="B54" s="55">
        <v>41</v>
      </c>
      <c r="C54" s="36" t="s">
        <v>105</v>
      </c>
      <c r="D54" s="36" t="s">
        <v>106</v>
      </c>
      <c r="E54" s="39" t="s">
        <v>85</v>
      </c>
      <c r="F54" s="49">
        <v>1.6093750000000001E-3</v>
      </c>
      <c r="G54" s="20">
        <f t="shared" si="6"/>
        <v>5.2083333333334102E-6</v>
      </c>
      <c r="H54" s="20">
        <f t="shared" si="7"/>
        <v>7.3321759259259271E-4</v>
      </c>
    </row>
    <row r="55" spans="1:8" x14ac:dyDescent="0.25">
      <c r="A55" s="25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6:H6"/>
    <mergeCell ref="A5:H5"/>
  </mergeCell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opLeftCell="A13" workbookViewId="0">
      <selection activeCell="E20" sqref="E20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128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129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37">
        <v>30</v>
      </c>
      <c r="C9" s="36" t="s">
        <v>84</v>
      </c>
      <c r="D9" s="37" t="s">
        <v>177</v>
      </c>
      <c r="E9" s="39" t="s">
        <v>85</v>
      </c>
      <c r="F9" s="45">
        <v>1.3553240740740741E-3</v>
      </c>
      <c r="G9" s="19"/>
      <c r="H9" s="19"/>
    </row>
    <row r="10" spans="1:9" ht="15" customHeight="1" x14ac:dyDescent="0.25">
      <c r="A10" s="25">
        <v>2</v>
      </c>
      <c r="B10" s="37">
        <v>2</v>
      </c>
      <c r="C10" s="36" t="s">
        <v>43</v>
      </c>
      <c r="D10" s="36" t="s">
        <v>44</v>
      </c>
      <c r="E10" s="39" t="s">
        <v>45</v>
      </c>
      <c r="F10" s="46">
        <v>1.3923611111111109E-3</v>
      </c>
      <c r="G10" s="20">
        <f>F10-F9</f>
        <v>3.7037037037036813E-5</v>
      </c>
      <c r="H10" s="20">
        <f>F10-$F$9</f>
        <v>3.7037037037036813E-5</v>
      </c>
    </row>
    <row r="11" spans="1:9" x14ac:dyDescent="0.25">
      <c r="A11" s="25">
        <v>3</v>
      </c>
      <c r="B11" s="37">
        <v>44</v>
      </c>
      <c r="C11" s="36" t="s">
        <v>110</v>
      </c>
      <c r="D11" s="36" t="s">
        <v>155</v>
      </c>
      <c r="E11" s="39" t="s">
        <v>85</v>
      </c>
      <c r="F11" s="45">
        <v>1.4155092592592589E-3</v>
      </c>
      <c r="G11" s="20">
        <f t="shared" ref="G11:G47" si="0">F11-F10</f>
        <v>2.3148148148148008E-5</v>
      </c>
      <c r="H11" s="20">
        <f t="shared" ref="H11:H47" si="1">F11-$F$9</f>
        <v>6.0185185185184821E-5</v>
      </c>
    </row>
    <row r="12" spans="1:9" x14ac:dyDescent="0.25">
      <c r="A12" s="25">
        <v>4</v>
      </c>
      <c r="B12" s="37">
        <v>31</v>
      </c>
      <c r="C12" s="36" t="s">
        <v>86</v>
      </c>
      <c r="D12" s="37" t="s">
        <v>153</v>
      </c>
      <c r="E12" s="39" t="s">
        <v>85</v>
      </c>
      <c r="F12" s="45">
        <v>1.420138888888889E-3</v>
      </c>
      <c r="G12" s="20">
        <f t="shared" si="0"/>
        <v>4.6296296296300353E-6</v>
      </c>
      <c r="H12" s="20">
        <f t="shared" si="1"/>
        <v>6.4814814814814856E-5</v>
      </c>
    </row>
    <row r="13" spans="1:9" x14ac:dyDescent="0.25">
      <c r="A13" s="25">
        <v>5</v>
      </c>
      <c r="B13" s="37">
        <v>3</v>
      </c>
      <c r="C13" s="36" t="s">
        <v>46</v>
      </c>
      <c r="D13" s="36" t="s">
        <v>47</v>
      </c>
      <c r="E13" s="39" t="s">
        <v>45</v>
      </c>
      <c r="F13" s="46">
        <v>1.4270833333333334E-3</v>
      </c>
      <c r="G13" s="20">
        <f t="shared" si="0"/>
        <v>6.9444444444444024E-6</v>
      </c>
      <c r="H13" s="20">
        <f t="shared" si="1"/>
        <v>7.1759259259259259E-5</v>
      </c>
    </row>
    <row r="14" spans="1:9" x14ac:dyDescent="0.25">
      <c r="A14" s="25">
        <v>6</v>
      </c>
      <c r="B14" s="37">
        <v>5</v>
      </c>
      <c r="C14" s="36" t="s">
        <v>48</v>
      </c>
      <c r="D14" s="37" t="s">
        <v>49</v>
      </c>
      <c r="E14" s="39" t="s">
        <v>45</v>
      </c>
      <c r="F14" s="46">
        <v>1.4363425925925926E-3</v>
      </c>
      <c r="G14" s="20">
        <f t="shared" si="0"/>
        <v>9.2592592592592032E-6</v>
      </c>
      <c r="H14" s="20">
        <f t="shared" si="1"/>
        <v>8.1018518518518462E-5</v>
      </c>
    </row>
    <row r="15" spans="1:9" x14ac:dyDescent="0.25">
      <c r="A15" s="25">
        <v>7</v>
      </c>
      <c r="B15" s="37">
        <v>32</v>
      </c>
      <c r="C15" s="36" t="s">
        <v>87</v>
      </c>
      <c r="D15" s="36" t="s">
        <v>88</v>
      </c>
      <c r="E15" s="39" t="s">
        <v>85</v>
      </c>
      <c r="F15" s="46">
        <v>1.4537037037037036E-3</v>
      </c>
      <c r="G15" s="20">
        <f t="shared" si="0"/>
        <v>1.7361111111111006E-5</v>
      </c>
      <c r="H15" s="20">
        <f t="shared" si="1"/>
        <v>9.8379629629629468E-5</v>
      </c>
    </row>
    <row r="16" spans="1:9" x14ac:dyDescent="0.25">
      <c r="A16" s="25">
        <v>8</v>
      </c>
      <c r="B16" s="37">
        <v>38</v>
      </c>
      <c r="C16" s="36" t="s">
        <v>99</v>
      </c>
      <c r="D16" s="36" t="s">
        <v>100</v>
      </c>
      <c r="E16" s="39" t="s">
        <v>85</v>
      </c>
      <c r="F16" s="45">
        <v>1.4537037037037036E-3</v>
      </c>
      <c r="G16" s="20">
        <f t="shared" si="0"/>
        <v>0</v>
      </c>
      <c r="H16" s="20">
        <f t="shared" si="1"/>
        <v>9.8379629629629468E-5</v>
      </c>
    </row>
    <row r="17" spans="1:8" x14ac:dyDescent="0.25">
      <c r="A17" s="25">
        <v>9</v>
      </c>
      <c r="B17" s="37">
        <v>10</v>
      </c>
      <c r="C17" s="36" t="s">
        <v>59</v>
      </c>
      <c r="D17" s="36" t="s">
        <v>151</v>
      </c>
      <c r="E17" s="39" t="s">
        <v>42</v>
      </c>
      <c r="F17" s="45">
        <v>1.4583333333333334E-3</v>
      </c>
      <c r="G17" s="20">
        <f t="shared" si="0"/>
        <v>4.6296296296298185E-6</v>
      </c>
      <c r="H17" s="20">
        <f t="shared" si="1"/>
        <v>1.0300925925925929E-4</v>
      </c>
    </row>
    <row r="18" spans="1:8" x14ac:dyDescent="0.25">
      <c r="A18" s="25">
        <v>10</v>
      </c>
      <c r="B18" s="37">
        <v>35</v>
      </c>
      <c r="C18" s="36" t="s">
        <v>93</v>
      </c>
      <c r="D18" s="36" t="s">
        <v>94</v>
      </c>
      <c r="E18" s="39" t="s">
        <v>85</v>
      </c>
      <c r="F18" s="47">
        <v>1.4722222222222222E-3</v>
      </c>
      <c r="G18" s="20">
        <f t="shared" si="0"/>
        <v>1.3888888888888805E-5</v>
      </c>
      <c r="H18" s="20">
        <f t="shared" si="1"/>
        <v>1.1689814814814809E-4</v>
      </c>
    </row>
    <row r="19" spans="1:8" x14ac:dyDescent="0.25">
      <c r="A19" s="25">
        <v>11</v>
      </c>
      <c r="B19" s="37">
        <v>6</v>
      </c>
      <c r="C19" s="36" t="s">
        <v>50</v>
      </c>
      <c r="D19" s="36" t="s">
        <v>51</v>
      </c>
      <c r="E19" s="39" t="s">
        <v>42</v>
      </c>
      <c r="F19" s="45">
        <v>1.4849537037037036E-3</v>
      </c>
      <c r="G19" s="20">
        <f t="shared" si="0"/>
        <v>1.2731481481481404E-5</v>
      </c>
      <c r="H19" s="20">
        <f t="shared" si="1"/>
        <v>1.296296296296295E-4</v>
      </c>
    </row>
    <row r="20" spans="1:8" x14ac:dyDescent="0.25">
      <c r="A20" s="25">
        <v>12</v>
      </c>
      <c r="B20" s="37">
        <v>4</v>
      </c>
      <c r="C20" s="36" t="s">
        <v>116</v>
      </c>
      <c r="D20" s="36" t="s">
        <v>17</v>
      </c>
      <c r="E20" s="39" t="s">
        <v>62</v>
      </c>
      <c r="F20" s="46">
        <v>1.4953703703703702E-3</v>
      </c>
      <c r="G20" s="20">
        <f t="shared" si="0"/>
        <v>1.0416666666666604E-5</v>
      </c>
      <c r="H20" s="20">
        <f t="shared" si="1"/>
        <v>1.400462962962961E-4</v>
      </c>
    </row>
    <row r="21" spans="1:8" x14ac:dyDescent="0.25">
      <c r="A21" s="25">
        <v>13</v>
      </c>
      <c r="B21" s="37">
        <v>14</v>
      </c>
      <c r="C21" s="36" t="s">
        <v>67</v>
      </c>
      <c r="D21" s="36" t="s">
        <v>68</v>
      </c>
      <c r="E21" s="39" t="s">
        <v>45</v>
      </c>
      <c r="F21" s="46">
        <v>1.5011574074074074E-3</v>
      </c>
      <c r="G21" s="20">
        <f t="shared" si="0"/>
        <v>5.7870370370372189E-6</v>
      </c>
      <c r="H21" s="20">
        <f t="shared" si="1"/>
        <v>1.4583333333333332E-4</v>
      </c>
    </row>
    <row r="22" spans="1:8" x14ac:dyDescent="0.25">
      <c r="A22" s="25">
        <v>14</v>
      </c>
      <c r="B22" s="37">
        <v>36</v>
      </c>
      <c r="C22" s="36" t="s">
        <v>95</v>
      </c>
      <c r="D22" s="36" t="s">
        <v>96</v>
      </c>
      <c r="E22" s="39" t="s">
        <v>85</v>
      </c>
      <c r="F22" s="45">
        <v>1.5034722222222222E-3</v>
      </c>
      <c r="G22" s="20">
        <f t="shared" si="0"/>
        <v>2.3148148148148008E-6</v>
      </c>
      <c r="H22" s="20">
        <f t="shared" si="1"/>
        <v>1.4814814814814812E-4</v>
      </c>
    </row>
    <row r="23" spans="1:8" x14ac:dyDescent="0.25">
      <c r="A23" s="25">
        <v>15</v>
      </c>
      <c r="B23" s="37">
        <v>47</v>
      </c>
      <c r="C23" s="36" t="s">
        <v>114</v>
      </c>
      <c r="D23" s="36" t="s">
        <v>115</v>
      </c>
      <c r="E23" s="39" t="s">
        <v>85</v>
      </c>
      <c r="F23" s="45">
        <v>1.5046296296296294E-3</v>
      </c>
      <c r="G23" s="20">
        <f t="shared" si="0"/>
        <v>1.1574074074071836E-6</v>
      </c>
      <c r="H23" s="20">
        <f t="shared" si="1"/>
        <v>1.493055555555553E-4</v>
      </c>
    </row>
    <row r="24" spans="1:8" x14ac:dyDescent="0.25">
      <c r="A24" s="25">
        <v>16</v>
      </c>
      <c r="B24" s="37">
        <v>8</v>
      </c>
      <c r="C24" s="36" t="s">
        <v>55</v>
      </c>
      <c r="D24" s="36" t="s">
        <v>56</v>
      </c>
      <c r="E24" s="39" t="s">
        <v>54</v>
      </c>
      <c r="F24" s="46">
        <v>1.5185185185185182E-3</v>
      </c>
      <c r="G24" s="20">
        <f t="shared" si="0"/>
        <v>1.3888888888888805E-5</v>
      </c>
      <c r="H24" s="20">
        <f t="shared" si="1"/>
        <v>1.6319444444444411E-4</v>
      </c>
    </row>
    <row r="25" spans="1:8" x14ac:dyDescent="0.25">
      <c r="A25" s="25">
        <v>17</v>
      </c>
      <c r="B25" s="37">
        <v>41</v>
      </c>
      <c r="C25" s="36" t="s">
        <v>105</v>
      </c>
      <c r="D25" s="36" t="s">
        <v>106</v>
      </c>
      <c r="E25" s="39" t="s">
        <v>85</v>
      </c>
      <c r="F25" s="45">
        <v>1.5300925925925924E-3</v>
      </c>
      <c r="G25" s="20">
        <f t="shared" si="0"/>
        <v>1.1574074074074221E-5</v>
      </c>
      <c r="H25" s="20">
        <f t="shared" si="1"/>
        <v>1.7476851851851833E-4</v>
      </c>
    </row>
    <row r="26" spans="1:8" x14ac:dyDescent="0.25">
      <c r="A26" s="25">
        <v>18</v>
      </c>
      <c r="B26" s="37">
        <v>45</v>
      </c>
      <c r="C26" s="36" t="s">
        <v>111</v>
      </c>
      <c r="D26" s="36" t="s">
        <v>112</v>
      </c>
      <c r="E26" s="39" t="s">
        <v>85</v>
      </c>
      <c r="F26" s="45">
        <v>1.5462962962962963E-3</v>
      </c>
      <c r="G26" s="20">
        <f t="shared" si="0"/>
        <v>1.6203703703703823E-5</v>
      </c>
      <c r="H26" s="20">
        <f t="shared" si="1"/>
        <v>1.9097222222222215E-4</v>
      </c>
    </row>
    <row r="27" spans="1:8" x14ac:dyDescent="0.25">
      <c r="A27" s="25">
        <v>19</v>
      </c>
      <c r="B27" s="37">
        <v>37</v>
      </c>
      <c r="C27" s="36" t="s">
        <v>97</v>
      </c>
      <c r="D27" s="36" t="s">
        <v>98</v>
      </c>
      <c r="E27" s="39" t="s">
        <v>85</v>
      </c>
      <c r="F27" s="46">
        <v>1.5474537037037039E-3</v>
      </c>
      <c r="G27" s="20">
        <f t="shared" si="0"/>
        <v>1.1574074074076172E-6</v>
      </c>
      <c r="H27" s="20">
        <f t="shared" si="1"/>
        <v>1.9212962962962977E-4</v>
      </c>
    </row>
    <row r="28" spans="1:8" x14ac:dyDescent="0.25">
      <c r="A28" s="25">
        <v>20</v>
      </c>
      <c r="B28" s="37">
        <v>39</v>
      </c>
      <c r="C28" s="36" t="s">
        <v>101</v>
      </c>
      <c r="D28" s="36" t="s">
        <v>102</v>
      </c>
      <c r="E28" s="39" t="s">
        <v>85</v>
      </c>
      <c r="F28" s="46">
        <v>1.5624999999999999E-3</v>
      </c>
      <c r="G28" s="20">
        <f t="shared" si="0"/>
        <v>1.5046296296295988E-5</v>
      </c>
      <c r="H28" s="20">
        <f t="shared" si="1"/>
        <v>2.0717592592592576E-4</v>
      </c>
    </row>
    <row r="29" spans="1:8" x14ac:dyDescent="0.25">
      <c r="A29" s="25">
        <v>21</v>
      </c>
      <c r="B29" s="37">
        <v>40</v>
      </c>
      <c r="C29" s="36" t="s">
        <v>103</v>
      </c>
      <c r="D29" s="36" t="s">
        <v>104</v>
      </c>
      <c r="E29" s="39" t="s">
        <v>85</v>
      </c>
      <c r="F29" s="45">
        <v>1.5717592592592591E-3</v>
      </c>
      <c r="G29" s="20">
        <f t="shared" si="0"/>
        <v>9.2592592592592032E-6</v>
      </c>
      <c r="H29" s="20">
        <f t="shared" si="1"/>
        <v>2.1643518518518496E-4</v>
      </c>
    </row>
    <row r="30" spans="1:8" x14ac:dyDescent="0.25">
      <c r="A30" s="25">
        <v>22</v>
      </c>
      <c r="B30" s="37">
        <v>42</v>
      </c>
      <c r="C30" s="36" t="s">
        <v>107</v>
      </c>
      <c r="D30" s="37" t="s">
        <v>154</v>
      </c>
      <c r="E30" s="39" t="s">
        <v>85</v>
      </c>
      <c r="F30" s="45">
        <v>1.5821759259259259E-3</v>
      </c>
      <c r="G30" s="20">
        <f t="shared" si="0"/>
        <v>1.041666666666682E-5</v>
      </c>
      <c r="H30" s="20">
        <f t="shared" si="1"/>
        <v>2.2685185185185178E-4</v>
      </c>
    </row>
    <row r="31" spans="1:8" x14ac:dyDescent="0.25">
      <c r="A31" s="25">
        <v>23</v>
      </c>
      <c r="B31" s="37">
        <v>43</v>
      </c>
      <c r="C31" s="36" t="s">
        <v>108</v>
      </c>
      <c r="D31" s="36" t="s">
        <v>109</v>
      </c>
      <c r="E31" s="39" t="s">
        <v>85</v>
      </c>
      <c r="F31" s="45">
        <v>1.5868055555555557E-3</v>
      </c>
      <c r="G31" s="20">
        <f t="shared" si="0"/>
        <v>4.6296296296298185E-6</v>
      </c>
      <c r="H31" s="20">
        <f t="shared" si="1"/>
        <v>2.314814814814816E-4</v>
      </c>
    </row>
    <row r="32" spans="1:8" x14ac:dyDescent="0.25">
      <c r="A32" s="25">
        <v>24</v>
      </c>
      <c r="B32" s="37">
        <v>7</v>
      </c>
      <c r="C32" s="36" t="s">
        <v>52</v>
      </c>
      <c r="D32" s="36" t="s">
        <v>53</v>
      </c>
      <c r="E32" s="39" t="s">
        <v>54</v>
      </c>
      <c r="F32" s="45">
        <v>1.6030092592592595E-3</v>
      </c>
      <c r="G32" s="20">
        <f t="shared" si="0"/>
        <v>1.6203703703703823E-5</v>
      </c>
      <c r="H32" s="20">
        <f t="shared" si="1"/>
        <v>2.4768518518518542E-4</v>
      </c>
    </row>
    <row r="33" spans="1:8" x14ac:dyDescent="0.25">
      <c r="A33" s="25">
        <v>25</v>
      </c>
      <c r="B33" s="37">
        <v>19</v>
      </c>
      <c r="C33" s="36" t="s">
        <v>77</v>
      </c>
      <c r="D33" s="36" t="s">
        <v>78</v>
      </c>
      <c r="E33" s="39" t="s">
        <v>45</v>
      </c>
      <c r="F33" s="45">
        <v>1.6099537037037037E-3</v>
      </c>
      <c r="G33" s="20">
        <f t="shared" si="0"/>
        <v>6.9444444444441856E-6</v>
      </c>
      <c r="H33" s="20">
        <f t="shared" si="1"/>
        <v>2.5462962962962961E-4</v>
      </c>
    </row>
    <row r="34" spans="1:8" x14ac:dyDescent="0.25">
      <c r="A34" s="25">
        <v>26</v>
      </c>
      <c r="B34" s="37">
        <v>9</v>
      </c>
      <c r="C34" s="36" t="s">
        <v>57</v>
      </c>
      <c r="D34" s="36" t="s">
        <v>58</v>
      </c>
      <c r="E34" s="39" t="s">
        <v>54</v>
      </c>
      <c r="F34" s="45">
        <v>1.6226851851851853E-3</v>
      </c>
      <c r="G34" s="20">
        <f t="shared" si="0"/>
        <v>1.2731481481481621E-5</v>
      </c>
      <c r="H34" s="20">
        <f t="shared" si="1"/>
        <v>2.6736111111111123E-4</v>
      </c>
    </row>
    <row r="35" spans="1:8" x14ac:dyDescent="0.25">
      <c r="A35" s="25">
        <v>27</v>
      </c>
      <c r="B35" s="37">
        <v>34</v>
      </c>
      <c r="C35" s="36" t="s">
        <v>91</v>
      </c>
      <c r="D35" s="36" t="s">
        <v>92</v>
      </c>
      <c r="E35" s="39" t="s">
        <v>85</v>
      </c>
      <c r="F35" s="46">
        <v>1.6516203703703704E-3</v>
      </c>
      <c r="G35" s="20">
        <f t="shared" si="0"/>
        <v>2.893518518518501E-5</v>
      </c>
      <c r="H35" s="20">
        <f t="shared" si="1"/>
        <v>2.9629629629629624E-4</v>
      </c>
    </row>
    <row r="36" spans="1:8" x14ac:dyDescent="0.25">
      <c r="A36" s="25">
        <v>28</v>
      </c>
      <c r="B36" s="37">
        <v>13</v>
      </c>
      <c r="C36" s="36" t="s">
        <v>65</v>
      </c>
      <c r="D36" s="36" t="s">
        <v>66</v>
      </c>
      <c r="E36" s="39" t="s">
        <v>54</v>
      </c>
      <c r="F36" s="45">
        <v>1.6608796296296296E-3</v>
      </c>
      <c r="G36" s="20">
        <f t="shared" si="0"/>
        <v>9.2592592592592032E-6</v>
      </c>
      <c r="H36" s="20">
        <f t="shared" si="1"/>
        <v>3.0555555555555544E-4</v>
      </c>
    </row>
    <row r="37" spans="1:8" x14ac:dyDescent="0.25">
      <c r="A37" s="25">
        <v>29</v>
      </c>
      <c r="B37" s="37">
        <v>46</v>
      </c>
      <c r="C37" s="36" t="s">
        <v>113</v>
      </c>
      <c r="D37" s="37" t="s">
        <v>156</v>
      </c>
      <c r="E37" s="39" t="s">
        <v>85</v>
      </c>
      <c r="F37" s="45">
        <v>1.6655092592592592E-3</v>
      </c>
      <c r="G37" s="20">
        <f t="shared" si="0"/>
        <v>4.6296296296296016E-6</v>
      </c>
      <c r="H37" s="20">
        <f t="shared" si="1"/>
        <v>3.1018518518518504E-4</v>
      </c>
    </row>
    <row r="38" spans="1:8" x14ac:dyDescent="0.25">
      <c r="A38" s="25">
        <v>30</v>
      </c>
      <c r="B38" s="37">
        <v>11</v>
      </c>
      <c r="C38" s="36" t="s">
        <v>60</v>
      </c>
      <c r="D38" s="36" t="s">
        <v>61</v>
      </c>
      <c r="E38" s="39" t="s">
        <v>62</v>
      </c>
      <c r="F38" s="45">
        <v>1.6932870370370372E-3</v>
      </c>
      <c r="G38" s="20">
        <f t="shared" si="0"/>
        <v>2.7777777777778043E-5</v>
      </c>
      <c r="H38" s="20">
        <f t="shared" si="1"/>
        <v>3.3796296296296309E-4</v>
      </c>
    </row>
    <row r="39" spans="1:8" x14ac:dyDescent="0.25">
      <c r="A39" s="25">
        <v>31</v>
      </c>
      <c r="B39" s="37">
        <v>21</v>
      </c>
      <c r="C39" s="36" t="s">
        <v>79</v>
      </c>
      <c r="D39" s="36" t="s">
        <v>152</v>
      </c>
      <c r="E39" s="39" t="s">
        <v>42</v>
      </c>
      <c r="F39" s="46">
        <v>1.7534722222222222E-3</v>
      </c>
      <c r="G39" s="20">
        <f t="shared" si="0"/>
        <v>6.0185185185185038E-5</v>
      </c>
      <c r="H39" s="20">
        <f t="shared" si="1"/>
        <v>3.9814814814814812E-4</v>
      </c>
    </row>
    <row r="40" spans="1:8" x14ac:dyDescent="0.25">
      <c r="A40" s="25">
        <v>32</v>
      </c>
      <c r="B40" s="37">
        <v>17</v>
      </c>
      <c r="C40" s="36" t="s">
        <v>73</v>
      </c>
      <c r="D40" s="36" t="s">
        <v>74</v>
      </c>
      <c r="E40" s="39" t="s">
        <v>54</v>
      </c>
      <c r="F40" s="46">
        <v>1.7824074074074072E-3</v>
      </c>
      <c r="G40" s="20">
        <f t="shared" si="0"/>
        <v>2.893518518518501E-5</v>
      </c>
      <c r="H40" s="20">
        <f t="shared" si="1"/>
        <v>4.2708333333333313E-4</v>
      </c>
    </row>
    <row r="41" spans="1:8" x14ac:dyDescent="0.25">
      <c r="A41" s="25">
        <v>33</v>
      </c>
      <c r="B41" s="37">
        <v>15</v>
      </c>
      <c r="C41" s="36" t="s">
        <v>69</v>
      </c>
      <c r="D41" s="36" t="s">
        <v>70</v>
      </c>
      <c r="E41" s="39" t="s">
        <v>54</v>
      </c>
      <c r="F41" s="45">
        <v>1.7881944444444447E-3</v>
      </c>
      <c r="G41" s="20">
        <f t="shared" si="0"/>
        <v>5.7870370370374357E-6</v>
      </c>
      <c r="H41" s="20">
        <f t="shared" si="1"/>
        <v>4.3287037037037057E-4</v>
      </c>
    </row>
    <row r="42" spans="1:8" x14ac:dyDescent="0.25">
      <c r="A42" s="25">
        <v>34</v>
      </c>
      <c r="B42" s="37">
        <v>12</v>
      </c>
      <c r="C42" s="36" t="s">
        <v>63</v>
      </c>
      <c r="D42" s="36" t="s">
        <v>64</v>
      </c>
      <c r="E42" s="39" t="s">
        <v>54</v>
      </c>
      <c r="F42" s="46">
        <v>1.7997685185185185E-3</v>
      </c>
      <c r="G42" s="20">
        <f t="shared" si="0"/>
        <v>1.1574074074073787E-5</v>
      </c>
      <c r="H42" s="20">
        <f t="shared" si="1"/>
        <v>4.4444444444444436E-4</v>
      </c>
    </row>
    <row r="43" spans="1:8" x14ac:dyDescent="0.25">
      <c r="A43" s="25">
        <v>35</v>
      </c>
      <c r="B43" s="37">
        <v>18</v>
      </c>
      <c r="C43" s="36" t="s">
        <v>75</v>
      </c>
      <c r="D43" s="36" t="s">
        <v>76</v>
      </c>
      <c r="E43" s="39" t="s">
        <v>54</v>
      </c>
      <c r="F43" s="45">
        <v>1.8877314814814816E-3</v>
      </c>
      <c r="G43" s="20">
        <f t="shared" si="0"/>
        <v>8.7962962962963081E-5</v>
      </c>
      <c r="H43" s="20">
        <f t="shared" si="1"/>
        <v>5.3240740740740744E-4</v>
      </c>
    </row>
    <row r="44" spans="1:8" x14ac:dyDescent="0.25">
      <c r="A44" s="25">
        <v>36</v>
      </c>
      <c r="B44" s="37">
        <v>22</v>
      </c>
      <c r="C44" s="36" t="s">
        <v>80</v>
      </c>
      <c r="D44" s="36" t="s">
        <v>81</v>
      </c>
      <c r="E44" s="39" t="s">
        <v>82</v>
      </c>
      <c r="F44" s="46">
        <v>1.9097222222222222E-3</v>
      </c>
      <c r="G44" s="20">
        <f t="shared" si="0"/>
        <v>2.1990740740740608E-5</v>
      </c>
      <c r="H44" s="20">
        <f t="shared" si="1"/>
        <v>5.5439814814814805E-4</v>
      </c>
    </row>
    <row r="45" spans="1:8" x14ac:dyDescent="0.25">
      <c r="A45" s="25">
        <v>37</v>
      </c>
      <c r="B45" s="37">
        <v>1</v>
      </c>
      <c r="C45" s="36" t="s">
        <v>18</v>
      </c>
      <c r="D45" s="36" t="s">
        <v>41</v>
      </c>
      <c r="E45" s="39" t="s">
        <v>45</v>
      </c>
      <c r="F45" s="45">
        <v>2.4149305555555556E-3</v>
      </c>
      <c r="G45" s="20">
        <f t="shared" si="0"/>
        <v>5.0520833333333342E-4</v>
      </c>
      <c r="H45" s="20">
        <f t="shared" si="1"/>
        <v>1.0596064814814815E-3</v>
      </c>
    </row>
    <row r="46" spans="1:8" x14ac:dyDescent="0.25">
      <c r="A46" s="25">
        <v>38</v>
      </c>
      <c r="B46" s="37">
        <v>16</v>
      </c>
      <c r="C46" s="36" t="s">
        <v>71</v>
      </c>
      <c r="D46" s="36" t="s">
        <v>72</v>
      </c>
      <c r="E46" s="39" t="s">
        <v>45</v>
      </c>
      <c r="F46" s="46">
        <v>2.4149305555555556E-3</v>
      </c>
      <c r="G46" s="20">
        <f t="shared" si="0"/>
        <v>0</v>
      </c>
      <c r="H46" s="20">
        <f t="shared" si="1"/>
        <v>1.0596064814814815E-3</v>
      </c>
    </row>
    <row r="47" spans="1:8" x14ac:dyDescent="0.25">
      <c r="A47" s="25">
        <v>39</v>
      </c>
      <c r="B47" s="37">
        <v>23</v>
      </c>
      <c r="C47" s="36" t="s">
        <v>83</v>
      </c>
      <c r="D47" s="36" t="s">
        <v>163</v>
      </c>
      <c r="E47" s="39" t="s">
        <v>54</v>
      </c>
      <c r="F47" s="46">
        <v>2.8645833333333331E-3</v>
      </c>
      <c r="G47" s="20">
        <f t="shared" si="0"/>
        <v>4.4965277777777755E-4</v>
      </c>
      <c r="H47" s="20">
        <f t="shared" si="1"/>
        <v>1.509259259259259E-3</v>
      </c>
    </row>
    <row r="48" spans="1:8" x14ac:dyDescent="0.25">
      <c r="A48" s="25">
        <v>40</v>
      </c>
      <c r="B48" s="37">
        <v>33</v>
      </c>
      <c r="C48" s="36" t="s">
        <v>89</v>
      </c>
      <c r="D48" s="36" t="s">
        <v>90</v>
      </c>
      <c r="E48" s="39" t="s">
        <v>85</v>
      </c>
      <c r="F48" s="45"/>
      <c r="G48" s="20"/>
      <c r="H48" s="20"/>
    </row>
    <row r="49" spans="1:8" x14ac:dyDescent="0.25">
      <c r="A49" s="25"/>
      <c r="B49" s="37"/>
      <c r="C49" s="37"/>
      <c r="D49" s="36"/>
      <c r="E49" s="39"/>
      <c r="F49" s="46"/>
      <c r="G49" s="20"/>
      <c r="H49" s="20"/>
    </row>
    <row r="50" spans="1:8" x14ac:dyDescent="0.25">
      <c r="B50" s="37"/>
      <c r="C50" s="36"/>
      <c r="D50" s="54"/>
      <c r="E50" s="39"/>
      <c r="F50" s="45"/>
    </row>
    <row r="51" spans="1:8" x14ac:dyDescent="0.25">
      <c r="B51" s="37"/>
      <c r="C51" s="36"/>
      <c r="D51" s="36"/>
      <c r="E51" s="39"/>
      <c r="F51" s="45"/>
    </row>
    <row r="52" spans="1:8" x14ac:dyDescent="0.25">
      <c r="B52" s="37"/>
      <c r="C52" s="36"/>
      <c r="D52" s="36"/>
      <c r="E52" s="39"/>
      <c r="F52" s="46"/>
    </row>
    <row r="53" spans="1:8" x14ac:dyDescent="0.25">
      <c r="B53" s="37"/>
      <c r="C53" s="36"/>
      <c r="D53" s="36"/>
      <c r="E53" s="39"/>
      <c r="F53" s="47"/>
    </row>
    <row r="54" spans="1:8" x14ac:dyDescent="0.25">
      <c r="F54" s="46"/>
    </row>
  </sheetData>
  <sortState ref="B9:F54">
    <sortCondition ref="F9:F54"/>
  </sortState>
  <mergeCells count="5"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19" workbookViewId="0">
      <selection activeCell="E22" sqref="E22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19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130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55">
        <v>2</v>
      </c>
      <c r="C9" s="36" t="s">
        <v>43</v>
      </c>
      <c r="D9" s="36" t="s">
        <v>44</v>
      </c>
      <c r="E9" s="39" t="s">
        <v>45</v>
      </c>
      <c r="F9" s="45">
        <v>1.6956018518518518E-3</v>
      </c>
      <c r="G9" s="19"/>
      <c r="H9" s="19"/>
    </row>
    <row r="10" spans="1:9" ht="15" customHeight="1" x14ac:dyDescent="0.25">
      <c r="A10" s="25">
        <v>2</v>
      </c>
      <c r="B10" s="55">
        <v>30</v>
      </c>
      <c r="C10" s="36" t="s">
        <v>84</v>
      </c>
      <c r="D10" s="37" t="s">
        <v>177</v>
      </c>
      <c r="E10" s="39" t="s">
        <v>85</v>
      </c>
      <c r="F10" s="46">
        <v>1.7222222222222222E-3</v>
      </c>
      <c r="G10" s="20">
        <f>F10-F9</f>
        <v>2.6620370370370426E-5</v>
      </c>
      <c r="H10" s="20">
        <f>F10-$F$9</f>
        <v>2.6620370370370426E-5</v>
      </c>
    </row>
    <row r="11" spans="1:9" x14ac:dyDescent="0.25">
      <c r="A11" s="25">
        <v>3</v>
      </c>
      <c r="B11" s="55">
        <v>44</v>
      </c>
      <c r="C11" s="36" t="s">
        <v>110</v>
      </c>
      <c r="D11" s="36" t="s">
        <v>155</v>
      </c>
      <c r="E11" s="39" t="s">
        <v>85</v>
      </c>
      <c r="F11" s="45">
        <v>1.7337962962962964E-3</v>
      </c>
      <c r="G11" s="20">
        <f t="shared" ref="G11:G52" si="0">F11-F10</f>
        <v>1.1574074074074221E-5</v>
      </c>
      <c r="H11" s="20">
        <f t="shared" ref="H11:H52" si="1">F11-$F$9</f>
        <v>3.8194444444444647E-5</v>
      </c>
    </row>
    <row r="12" spans="1:9" x14ac:dyDescent="0.25">
      <c r="A12" s="25">
        <v>4</v>
      </c>
      <c r="B12" s="55">
        <v>47</v>
      </c>
      <c r="C12" s="36" t="s">
        <v>114</v>
      </c>
      <c r="D12" s="36" t="s">
        <v>115</v>
      </c>
      <c r="E12" s="39" t="s">
        <v>85</v>
      </c>
      <c r="F12" s="46">
        <v>1.738425925925926E-3</v>
      </c>
      <c r="G12" s="20">
        <f t="shared" si="0"/>
        <v>4.6296296296296016E-6</v>
      </c>
      <c r="H12" s="20">
        <f t="shared" si="1"/>
        <v>4.2824074074074249E-5</v>
      </c>
    </row>
    <row r="13" spans="1:9" x14ac:dyDescent="0.25">
      <c r="A13" s="25">
        <v>5</v>
      </c>
      <c r="B13" s="55">
        <v>1</v>
      </c>
      <c r="C13" s="36" t="s">
        <v>18</v>
      </c>
      <c r="D13" s="36" t="s">
        <v>41</v>
      </c>
      <c r="E13" s="39" t="s">
        <v>45</v>
      </c>
      <c r="F13" s="46">
        <v>1.7916666666666669E-3</v>
      </c>
      <c r="G13" s="20">
        <f t="shared" si="0"/>
        <v>5.3240740740740852E-5</v>
      </c>
      <c r="H13" s="20">
        <f t="shared" si="1"/>
        <v>9.6064814814815101E-5</v>
      </c>
    </row>
    <row r="14" spans="1:9" x14ac:dyDescent="0.25">
      <c r="A14" s="25">
        <v>6</v>
      </c>
      <c r="B14" s="55">
        <v>3</v>
      </c>
      <c r="C14" s="36" t="s">
        <v>46</v>
      </c>
      <c r="D14" s="36" t="s">
        <v>47</v>
      </c>
      <c r="E14" s="39" t="s">
        <v>45</v>
      </c>
      <c r="F14" s="46">
        <v>1.7974537037037037E-3</v>
      </c>
      <c r="G14" s="20">
        <f t="shared" si="0"/>
        <v>5.7870370370367852E-6</v>
      </c>
      <c r="H14" s="20">
        <f t="shared" si="1"/>
        <v>1.0185185185185189E-4</v>
      </c>
    </row>
    <row r="15" spans="1:9" x14ac:dyDescent="0.25">
      <c r="A15" s="25">
        <v>7</v>
      </c>
      <c r="B15" s="55">
        <v>32</v>
      </c>
      <c r="C15" s="36" t="s">
        <v>87</v>
      </c>
      <c r="D15" s="36" t="s">
        <v>88</v>
      </c>
      <c r="E15" s="39" t="s">
        <v>85</v>
      </c>
      <c r="F15" s="45">
        <v>1.8495370370370369E-3</v>
      </c>
      <c r="G15" s="20">
        <f t="shared" si="0"/>
        <v>5.2083333333333235E-5</v>
      </c>
      <c r="H15" s="20">
        <f t="shared" si="1"/>
        <v>1.5393518518518512E-4</v>
      </c>
    </row>
    <row r="16" spans="1:9" x14ac:dyDescent="0.25">
      <c r="A16" s="25">
        <v>8</v>
      </c>
      <c r="B16" s="55">
        <v>31</v>
      </c>
      <c r="C16" s="36" t="s">
        <v>86</v>
      </c>
      <c r="D16" s="37" t="s">
        <v>153</v>
      </c>
      <c r="E16" s="39" t="s">
        <v>85</v>
      </c>
      <c r="F16" s="46">
        <v>1.8506944444444445E-3</v>
      </c>
      <c r="G16" s="20">
        <f t="shared" si="0"/>
        <v>1.1574074074076172E-6</v>
      </c>
      <c r="H16" s="20">
        <f t="shared" si="1"/>
        <v>1.5509259259259274E-4</v>
      </c>
    </row>
    <row r="17" spans="1:8" x14ac:dyDescent="0.25">
      <c r="A17" s="25">
        <v>9</v>
      </c>
      <c r="B17" s="55">
        <v>5</v>
      </c>
      <c r="C17" s="36" t="s">
        <v>48</v>
      </c>
      <c r="D17" s="37" t="s">
        <v>49</v>
      </c>
      <c r="E17" s="39" t="s">
        <v>45</v>
      </c>
      <c r="F17" s="45">
        <v>1.8692129629629629E-3</v>
      </c>
      <c r="G17" s="20">
        <f t="shared" si="0"/>
        <v>1.8518518518518406E-5</v>
      </c>
      <c r="H17" s="20">
        <f t="shared" si="1"/>
        <v>1.7361111111111114E-4</v>
      </c>
    </row>
    <row r="18" spans="1:8" x14ac:dyDescent="0.25">
      <c r="A18" s="25">
        <v>10</v>
      </c>
      <c r="B18" s="55">
        <v>14</v>
      </c>
      <c r="C18" s="36" t="s">
        <v>67</v>
      </c>
      <c r="D18" s="36" t="s">
        <v>68</v>
      </c>
      <c r="E18" s="39" t="s">
        <v>45</v>
      </c>
      <c r="F18" s="45">
        <v>1.8726851851851853E-3</v>
      </c>
      <c r="G18" s="20">
        <f t="shared" si="0"/>
        <v>3.4722222222224181E-6</v>
      </c>
      <c r="H18" s="20">
        <f t="shared" si="1"/>
        <v>1.7708333333333356E-4</v>
      </c>
    </row>
    <row r="19" spans="1:8" x14ac:dyDescent="0.25">
      <c r="A19" s="25">
        <v>11</v>
      </c>
      <c r="B19" s="55">
        <v>45</v>
      </c>
      <c r="C19" s="36" t="s">
        <v>111</v>
      </c>
      <c r="D19" s="36" t="s">
        <v>112</v>
      </c>
      <c r="E19" s="39" t="s">
        <v>85</v>
      </c>
      <c r="F19" s="45">
        <v>1.9085648148148145E-3</v>
      </c>
      <c r="G19" s="20">
        <f t="shared" si="0"/>
        <v>3.5879629629629196E-5</v>
      </c>
      <c r="H19" s="20">
        <f t="shared" si="1"/>
        <v>2.1296296296296276E-4</v>
      </c>
    </row>
    <row r="20" spans="1:8" x14ac:dyDescent="0.25">
      <c r="A20" s="25">
        <v>12</v>
      </c>
      <c r="B20" s="55">
        <v>10</v>
      </c>
      <c r="C20" s="36" t="s">
        <v>59</v>
      </c>
      <c r="D20" s="36" t="s">
        <v>151</v>
      </c>
      <c r="E20" s="39" t="s">
        <v>42</v>
      </c>
      <c r="F20" s="45">
        <v>1.9166666666666666E-3</v>
      </c>
      <c r="G20" s="20">
        <f t="shared" si="0"/>
        <v>8.1018518518520197E-6</v>
      </c>
      <c r="H20" s="20">
        <f t="shared" si="1"/>
        <v>2.2106481481481478E-4</v>
      </c>
    </row>
    <row r="21" spans="1:8" x14ac:dyDescent="0.25">
      <c r="A21" s="25">
        <v>13</v>
      </c>
      <c r="B21" s="55">
        <v>16</v>
      </c>
      <c r="C21" s="36" t="s">
        <v>71</v>
      </c>
      <c r="D21" s="36" t="s">
        <v>72</v>
      </c>
      <c r="E21" s="39" t="s">
        <v>45</v>
      </c>
      <c r="F21" s="46">
        <v>1.96412037037037E-3</v>
      </c>
      <c r="G21" s="20">
        <f t="shared" si="0"/>
        <v>4.7453703703703417E-5</v>
      </c>
      <c r="H21" s="20">
        <f t="shared" si="1"/>
        <v>2.6851851851851819E-4</v>
      </c>
    </row>
    <row r="22" spans="1:8" x14ac:dyDescent="0.25">
      <c r="A22" s="25">
        <v>14</v>
      </c>
      <c r="B22" s="55">
        <v>4</v>
      </c>
      <c r="C22" s="36" t="s">
        <v>116</v>
      </c>
      <c r="D22" s="36" t="s">
        <v>17</v>
      </c>
      <c r="E22" s="39" t="s">
        <v>62</v>
      </c>
      <c r="F22" s="45">
        <v>1.9675925925925928E-3</v>
      </c>
      <c r="G22" s="20">
        <f t="shared" si="0"/>
        <v>3.4722222222228517E-6</v>
      </c>
      <c r="H22" s="20">
        <f t="shared" si="1"/>
        <v>2.7199074074074105E-4</v>
      </c>
    </row>
    <row r="23" spans="1:8" x14ac:dyDescent="0.25">
      <c r="A23" s="25">
        <v>15</v>
      </c>
      <c r="B23" s="55">
        <v>43</v>
      </c>
      <c r="C23" s="36" t="s">
        <v>108</v>
      </c>
      <c r="D23" s="36" t="s">
        <v>109</v>
      </c>
      <c r="E23" s="39" t="s">
        <v>85</v>
      </c>
      <c r="F23" s="45">
        <v>1.9837962962962964E-3</v>
      </c>
      <c r="G23" s="20">
        <f t="shared" si="0"/>
        <v>1.6203703703703606E-5</v>
      </c>
      <c r="H23" s="20">
        <f t="shared" si="1"/>
        <v>2.8819444444444465E-4</v>
      </c>
    </row>
    <row r="24" spans="1:8" x14ac:dyDescent="0.25">
      <c r="A24" s="25">
        <v>16</v>
      </c>
      <c r="B24" s="55">
        <v>36</v>
      </c>
      <c r="C24" s="36" t="s">
        <v>95</v>
      </c>
      <c r="D24" s="36" t="s">
        <v>96</v>
      </c>
      <c r="E24" s="39" t="s">
        <v>85</v>
      </c>
      <c r="F24" s="46">
        <v>1.991898148148148E-3</v>
      </c>
      <c r="G24" s="20">
        <f t="shared" si="0"/>
        <v>8.101851851851586E-6</v>
      </c>
      <c r="H24" s="20">
        <f t="shared" si="1"/>
        <v>2.9629629629629624E-4</v>
      </c>
    </row>
    <row r="25" spans="1:8" x14ac:dyDescent="0.25">
      <c r="A25" s="25">
        <v>17</v>
      </c>
      <c r="B25" s="55" t="s">
        <v>23</v>
      </c>
      <c r="C25" s="37" t="s">
        <v>24</v>
      </c>
      <c r="D25" s="36" t="s">
        <v>25</v>
      </c>
      <c r="E25" s="39" t="s">
        <v>26</v>
      </c>
      <c r="F25" s="46">
        <v>2.0370370370370373E-3</v>
      </c>
      <c r="G25" s="20">
        <f t="shared" si="0"/>
        <v>4.5138888888889266E-5</v>
      </c>
      <c r="H25" s="20">
        <f t="shared" si="1"/>
        <v>3.414351851851855E-4</v>
      </c>
    </row>
    <row r="26" spans="1:8" x14ac:dyDescent="0.25">
      <c r="A26" s="25">
        <v>18</v>
      </c>
      <c r="B26" s="55">
        <v>39</v>
      </c>
      <c r="C26" s="36" t="s">
        <v>101</v>
      </c>
      <c r="D26" s="36" t="s">
        <v>102</v>
      </c>
      <c r="E26" s="39" t="s">
        <v>85</v>
      </c>
      <c r="F26" s="46">
        <v>2.0717592592592593E-3</v>
      </c>
      <c r="G26" s="20">
        <f t="shared" si="0"/>
        <v>3.4722222222222012E-5</v>
      </c>
      <c r="H26" s="20">
        <f t="shared" si="1"/>
        <v>3.7615740740740752E-4</v>
      </c>
    </row>
    <row r="27" spans="1:8" x14ac:dyDescent="0.25">
      <c r="A27" s="25">
        <v>19</v>
      </c>
      <c r="B27" s="55">
        <v>35</v>
      </c>
      <c r="C27" s="36" t="s">
        <v>93</v>
      </c>
      <c r="D27" s="36" t="s">
        <v>94</v>
      </c>
      <c r="E27" s="39" t="s">
        <v>85</v>
      </c>
      <c r="F27" s="46">
        <v>2.0763888888888889E-3</v>
      </c>
      <c r="G27" s="20">
        <f t="shared" si="0"/>
        <v>4.6296296296296016E-6</v>
      </c>
      <c r="H27" s="20">
        <f t="shared" si="1"/>
        <v>3.8078703703703712E-4</v>
      </c>
    </row>
    <row r="28" spans="1:8" x14ac:dyDescent="0.25">
      <c r="A28" s="25">
        <v>20</v>
      </c>
      <c r="B28" s="55">
        <v>19</v>
      </c>
      <c r="C28" s="36" t="s">
        <v>77</v>
      </c>
      <c r="D28" s="36" t="s">
        <v>78</v>
      </c>
      <c r="E28" s="39" t="s">
        <v>45</v>
      </c>
      <c r="F28" s="45">
        <v>2.0798611111111113E-3</v>
      </c>
      <c r="G28" s="20">
        <f t="shared" si="0"/>
        <v>3.4722222222224181E-6</v>
      </c>
      <c r="H28" s="20">
        <f t="shared" si="1"/>
        <v>3.8425925925925954E-4</v>
      </c>
    </row>
    <row r="29" spans="1:8" x14ac:dyDescent="0.25">
      <c r="A29" s="25">
        <v>21</v>
      </c>
      <c r="B29" s="55">
        <v>13</v>
      </c>
      <c r="C29" s="36" t="s">
        <v>65</v>
      </c>
      <c r="D29" s="36" t="s">
        <v>66</v>
      </c>
      <c r="E29" s="39" t="s">
        <v>54</v>
      </c>
      <c r="F29" s="45">
        <v>2.0833333333333333E-3</v>
      </c>
      <c r="G29" s="20">
        <f t="shared" si="0"/>
        <v>3.4722222222219844E-6</v>
      </c>
      <c r="H29" s="20">
        <f t="shared" si="1"/>
        <v>3.8773148148148152E-4</v>
      </c>
    </row>
    <row r="30" spans="1:8" x14ac:dyDescent="0.25">
      <c r="A30" s="25">
        <v>22</v>
      </c>
      <c r="B30" s="55" t="s">
        <v>27</v>
      </c>
      <c r="C30" s="37" t="s">
        <v>28</v>
      </c>
      <c r="D30" s="36" t="s">
        <v>29</v>
      </c>
      <c r="E30" s="39" t="s">
        <v>26</v>
      </c>
      <c r="F30" s="46">
        <v>2.1192129629629629E-3</v>
      </c>
      <c r="G30" s="20">
        <f t="shared" si="0"/>
        <v>3.5879629629629629E-5</v>
      </c>
      <c r="H30" s="20">
        <f t="shared" si="1"/>
        <v>4.2361111111111115E-4</v>
      </c>
    </row>
    <row r="31" spans="1:8" x14ac:dyDescent="0.25">
      <c r="A31" s="25">
        <v>23</v>
      </c>
      <c r="B31" s="55">
        <v>42</v>
      </c>
      <c r="C31" s="36" t="s">
        <v>107</v>
      </c>
      <c r="D31" s="37" t="s">
        <v>154</v>
      </c>
      <c r="E31" s="39" t="s">
        <v>85</v>
      </c>
      <c r="F31" s="45">
        <v>2.1261574074074073E-3</v>
      </c>
      <c r="G31" s="20">
        <f t="shared" si="0"/>
        <v>6.9444444444444024E-6</v>
      </c>
      <c r="H31" s="20">
        <f t="shared" si="1"/>
        <v>4.3055555555555555E-4</v>
      </c>
    </row>
    <row r="32" spans="1:8" x14ac:dyDescent="0.25">
      <c r="A32" s="25">
        <v>24</v>
      </c>
      <c r="B32" s="55">
        <v>37</v>
      </c>
      <c r="C32" s="36" t="s">
        <v>97</v>
      </c>
      <c r="D32" s="36" t="s">
        <v>98</v>
      </c>
      <c r="E32" s="39" t="s">
        <v>85</v>
      </c>
      <c r="F32" s="45">
        <v>2.138888888888889E-3</v>
      </c>
      <c r="G32" s="20">
        <f t="shared" si="0"/>
        <v>1.2731481481481621E-5</v>
      </c>
      <c r="H32" s="20">
        <f t="shared" si="1"/>
        <v>4.4328703703703717E-4</v>
      </c>
    </row>
    <row r="33" spans="1:8" x14ac:dyDescent="0.25">
      <c r="A33" s="25">
        <v>25</v>
      </c>
      <c r="B33" s="55">
        <v>6</v>
      </c>
      <c r="C33" s="36" t="s">
        <v>50</v>
      </c>
      <c r="D33" s="36" t="s">
        <v>51</v>
      </c>
      <c r="E33" s="39" t="s">
        <v>42</v>
      </c>
      <c r="F33" s="46">
        <v>2.1527777777777778E-3</v>
      </c>
      <c r="G33" s="20">
        <f t="shared" si="0"/>
        <v>1.3888888888888805E-5</v>
      </c>
      <c r="H33" s="20">
        <f t="shared" si="1"/>
        <v>4.5717592592592598E-4</v>
      </c>
    </row>
    <row r="34" spans="1:8" x14ac:dyDescent="0.25">
      <c r="A34" s="25">
        <v>26</v>
      </c>
      <c r="B34" s="55" t="s">
        <v>35</v>
      </c>
      <c r="C34" s="36" t="s">
        <v>36</v>
      </c>
      <c r="D34" s="36" t="s">
        <v>37</v>
      </c>
      <c r="E34" s="39" t="s">
        <v>26</v>
      </c>
      <c r="F34" s="45">
        <v>2.1805555555555558E-3</v>
      </c>
      <c r="G34" s="20">
        <f t="shared" si="0"/>
        <v>2.7777777777778043E-5</v>
      </c>
      <c r="H34" s="20">
        <f t="shared" si="1"/>
        <v>4.8495370370370402E-4</v>
      </c>
    </row>
    <row r="35" spans="1:8" x14ac:dyDescent="0.25">
      <c r="A35" s="25">
        <v>27</v>
      </c>
      <c r="B35" s="55">
        <v>7</v>
      </c>
      <c r="C35" s="36" t="s">
        <v>52</v>
      </c>
      <c r="D35" s="36" t="s">
        <v>53</v>
      </c>
      <c r="E35" s="39" t="s">
        <v>54</v>
      </c>
      <c r="F35" s="47">
        <v>2.1886574074074074E-3</v>
      </c>
      <c r="G35" s="20">
        <f t="shared" si="0"/>
        <v>8.101851851851586E-6</v>
      </c>
      <c r="H35" s="20">
        <f t="shared" si="1"/>
        <v>4.9305555555555561E-4</v>
      </c>
    </row>
    <row r="36" spans="1:8" x14ac:dyDescent="0.25">
      <c r="A36" s="25">
        <v>28</v>
      </c>
      <c r="B36" s="55">
        <v>8</v>
      </c>
      <c r="C36" s="36" t="s">
        <v>55</v>
      </c>
      <c r="D36" s="36" t="s">
        <v>56</v>
      </c>
      <c r="E36" s="39" t="s">
        <v>54</v>
      </c>
      <c r="F36" s="46">
        <v>2.2094907407407406E-3</v>
      </c>
      <c r="G36" s="20">
        <f t="shared" si="0"/>
        <v>2.0833333333333207E-5</v>
      </c>
      <c r="H36" s="20">
        <f t="shared" si="1"/>
        <v>5.1388888888888882E-4</v>
      </c>
    </row>
    <row r="37" spans="1:8" x14ac:dyDescent="0.25">
      <c r="A37" s="25">
        <v>29</v>
      </c>
      <c r="B37" s="55">
        <v>11</v>
      </c>
      <c r="C37" s="36" t="s">
        <v>60</v>
      </c>
      <c r="D37" s="36" t="s">
        <v>61</v>
      </c>
      <c r="E37" s="39" t="s">
        <v>62</v>
      </c>
      <c r="F37" s="45">
        <v>2.2152777777777778E-3</v>
      </c>
      <c r="G37" s="20">
        <f t="shared" si="0"/>
        <v>5.7870370370372189E-6</v>
      </c>
      <c r="H37" s="20">
        <f t="shared" si="1"/>
        <v>5.1967592592592603E-4</v>
      </c>
    </row>
    <row r="38" spans="1:8" x14ac:dyDescent="0.25">
      <c r="A38" s="25">
        <v>30</v>
      </c>
      <c r="B38" s="55">
        <v>9</v>
      </c>
      <c r="C38" s="36" t="s">
        <v>57</v>
      </c>
      <c r="D38" s="36" t="s">
        <v>58</v>
      </c>
      <c r="E38" s="39" t="s">
        <v>54</v>
      </c>
      <c r="F38" s="45">
        <v>2.2199074074074074E-3</v>
      </c>
      <c r="G38" s="20">
        <f t="shared" si="0"/>
        <v>4.6296296296296016E-6</v>
      </c>
      <c r="H38" s="20">
        <f t="shared" si="1"/>
        <v>5.2430555555555564E-4</v>
      </c>
    </row>
    <row r="39" spans="1:8" x14ac:dyDescent="0.25">
      <c r="A39" s="25">
        <v>31</v>
      </c>
      <c r="B39" s="55">
        <v>46</v>
      </c>
      <c r="C39" s="36" t="s">
        <v>113</v>
      </c>
      <c r="D39" s="37" t="s">
        <v>156</v>
      </c>
      <c r="E39" s="39" t="s">
        <v>85</v>
      </c>
      <c r="F39" s="46">
        <v>2.2372685185185186E-3</v>
      </c>
      <c r="G39" s="20">
        <f t="shared" si="0"/>
        <v>1.7361111111111223E-5</v>
      </c>
      <c r="H39" s="20">
        <f t="shared" si="1"/>
        <v>5.4166666666666686E-4</v>
      </c>
    </row>
    <row r="40" spans="1:8" x14ac:dyDescent="0.25">
      <c r="A40" s="25">
        <v>32</v>
      </c>
      <c r="B40" s="55">
        <v>40</v>
      </c>
      <c r="C40" s="36" t="s">
        <v>103</v>
      </c>
      <c r="D40" s="36" t="s">
        <v>104</v>
      </c>
      <c r="E40" s="39" t="s">
        <v>85</v>
      </c>
      <c r="F40" s="45">
        <v>2.2962962962962963E-3</v>
      </c>
      <c r="G40" s="20">
        <f t="shared" si="0"/>
        <v>5.9027777777777637E-5</v>
      </c>
      <c r="H40" s="20">
        <f t="shared" si="1"/>
        <v>6.006944444444445E-4</v>
      </c>
    </row>
    <row r="41" spans="1:8" x14ac:dyDescent="0.25">
      <c r="A41" s="25">
        <v>33</v>
      </c>
      <c r="B41" s="55" t="s">
        <v>30</v>
      </c>
      <c r="C41" s="36" t="s">
        <v>31</v>
      </c>
      <c r="D41" s="54" t="s">
        <v>176</v>
      </c>
      <c r="E41" s="39" t="s">
        <v>26</v>
      </c>
      <c r="F41" s="45">
        <v>2.3298611111111111E-3</v>
      </c>
      <c r="G41" s="20">
        <f t="shared" si="0"/>
        <v>3.3564814814814829E-5</v>
      </c>
      <c r="H41" s="20">
        <f t="shared" si="1"/>
        <v>6.3425925925925932E-4</v>
      </c>
    </row>
    <row r="42" spans="1:8" x14ac:dyDescent="0.25">
      <c r="A42" s="25">
        <v>34</v>
      </c>
      <c r="B42" s="55">
        <v>12</v>
      </c>
      <c r="C42" s="36" t="s">
        <v>63</v>
      </c>
      <c r="D42" s="36" t="s">
        <v>64</v>
      </c>
      <c r="E42" s="39" t="s">
        <v>54</v>
      </c>
      <c r="F42" s="46">
        <v>2.3356481481481479E-3</v>
      </c>
      <c r="G42" s="20">
        <f t="shared" si="0"/>
        <v>5.7870370370367852E-6</v>
      </c>
      <c r="H42" s="20">
        <f t="shared" si="1"/>
        <v>6.4004629629629611E-4</v>
      </c>
    </row>
    <row r="43" spans="1:8" x14ac:dyDescent="0.25">
      <c r="A43" s="25">
        <v>35</v>
      </c>
      <c r="B43" s="55">
        <v>38</v>
      </c>
      <c r="C43" s="36" t="s">
        <v>99</v>
      </c>
      <c r="D43" s="36" t="s">
        <v>100</v>
      </c>
      <c r="E43" s="39" t="s">
        <v>85</v>
      </c>
      <c r="F43" s="45">
        <v>2.3472222222222223E-3</v>
      </c>
      <c r="G43" s="20">
        <f t="shared" si="0"/>
        <v>1.1574074074074438E-5</v>
      </c>
      <c r="H43" s="20">
        <f t="shared" si="1"/>
        <v>6.5162037037037055E-4</v>
      </c>
    </row>
    <row r="44" spans="1:8" x14ac:dyDescent="0.25">
      <c r="A44" s="25">
        <v>36</v>
      </c>
      <c r="B44" s="55">
        <v>21</v>
      </c>
      <c r="C44" s="36" t="s">
        <v>79</v>
      </c>
      <c r="D44" s="36" t="s">
        <v>152</v>
      </c>
      <c r="E44" s="39" t="s">
        <v>42</v>
      </c>
      <c r="F44" s="46">
        <v>2.3506944444444443E-3</v>
      </c>
      <c r="G44" s="20">
        <f t="shared" si="0"/>
        <v>3.4722222222219844E-6</v>
      </c>
      <c r="H44" s="20">
        <f t="shared" si="1"/>
        <v>6.5509259259259253E-4</v>
      </c>
    </row>
    <row r="45" spans="1:8" x14ac:dyDescent="0.25">
      <c r="A45" s="25">
        <v>37</v>
      </c>
      <c r="B45" s="55">
        <v>41</v>
      </c>
      <c r="C45" s="36" t="s">
        <v>105</v>
      </c>
      <c r="D45" s="36" t="s">
        <v>106</v>
      </c>
      <c r="E45" s="39" t="s">
        <v>85</v>
      </c>
      <c r="F45" s="45">
        <v>2.3622685185185188E-3</v>
      </c>
      <c r="G45" s="20">
        <f t="shared" si="0"/>
        <v>1.1574074074074438E-5</v>
      </c>
      <c r="H45" s="20">
        <f t="shared" si="1"/>
        <v>6.6666666666666697E-4</v>
      </c>
    </row>
    <row r="46" spans="1:8" x14ac:dyDescent="0.25">
      <c r="A46" s="25">
        <v>38</v>
      </c>
      <c r="B46" s="55">
        <v>22</v>
      </c>
      <c r="C46" s="36" t="s">
        <v>80</v>
      </c>
      <c r="D46" s="36" t="s">
        <v>81</v>
      </c>
      <c r="E46" s="39" t="s">
        <v>82</v>
      </c>
      <c r="F46" s="46">
        <v>2.3645833333333336E-3</v>
      </c>
      <c r="G46" s="20">
        <f t="shared" si="0"/>
        <v>2.3148148148148008E-6</v>
      </c>
      <c r="H46" s="20">
        <f t="shared" si="1"/>
        <v>6.6898148148148177E-4</v>
      </c>
    </row>
    <row r="47" spans="1:8" x14ac:dyDescent="0.25">
      <c r="A47" s="25">
        <v>39</v>
      </c>
      <c r="B47" s="55">
        <v>15</v>
      </c>
      <c r="C47" s="36" t="s">
        <v>69</v>
      </c>
      <c r="D47" s="36" t="s">
        <v>70</v>
      </c>
      <c r="E47" s="39" t="s">
        <v>54</v>
      </c>
      <c r="F47" s="46">
        <v>2.5011574074074072E-3</v>
      </c>
      <c r="G47" s="20">
        <f t="shared" si="0"/>
        <v>1.3657407407407368E-4</v>
      </c>
      <c r="H47" s="20">
        <f t="shared" si="1"/>
        <v>8.0555555555555545E-4</v>
      </c>
    </row>
    <row r="48" spans="1:8" x14ac:dyDescent="0.25">
      <c r="A48" s="25">
        <v>40</v>
      </c>
      <c r="B48" s="55" t="s">
        <v>38</v>
      </c>
      <c r="C48" s="36" t="s">
        <v>39</v>
      </c>
      <c r="D48" s="36" t="s">
        <v>40</v>
      </c>
      <c r="E48" s="39" t="s">
        <v>26</v>
      </c>
      <c r="F48" s="47">
        <v>2.5266203703703705E-3</v>
      </c>
      <c r="G48" s="20">
        <f t="shared" si="0"/>
        <v>2.5462962962963243E-5</v>
      </c>
      <c r="H48" s="20">
        <f t="shared" si="1"/>
        <v>8.3101851851851869E-4</v>
      </c>
    </row>
    <row r="49" spans="1:8" x14ac:dyDescent="0.25">
      <c r="A49" s="25">
        <v>41</v>
      </c>
      <c r="B49" s="55">
        <v>23</v>
      </c>
      <c r="C49" s="36" t="s">
        <v>83</v>
      </c>
      <c r="D49" s="36" t="s">
        <v>163</v>
      </c>
      <c r="E49" s="39" t="s">
        <v>54</v>
      </c>
      <c r="F49" s="46">
        <v>2.5405092592592593E-3</v>
      </c>
      <c r="G49" s="20">
        <f t="shared" si="0"/>
        <v>1.3888888888888805E-5</v>
      </c>
      <c r="H49" s="20">
        <f t="shared" si="1"/>
        <v>8.449074074074075E-4</v>
      </c>
    </row>
    <row r="50" spans="1:8" x14ac:dyDescent="0.25">
      <c r="A50" s="25">
        <v>42</v>
      </c>
      <c r="B50" s="55" t="s">
        <v>32</v>
      </c>
      <c r="C50" s="36" t="s">
        <v>33</v>
      </c>
      <c r="D50" s="36" t="s">
        <v>34</v>
      </c>
      <c r="E50" s="39" t="s">
        <v>26</v>
      </c>
      <c r="F50" s="45">
        <v>2.5543981481481481E-3</v>
      </c>
      <c r="G50" s="20">
        <f t="shared" si="0"/>
        <v>1.3888888888888805E-5</v>
      </c>
      <c r="H50" s="20">
        <f t="shared" si="1"/>
        <v>8.587962962962963E-4</v>
      </c>
    </row>
    <row r="51" spans="1:8" x14ac:dyDescent="0.25">
      <c r="A51" s="25">
        <v>43</v>
      </c>
      <c r="B51" s="55">
        <v>17</v>
      </c>
      <c r="C51" s="36" t="s">
        <v>73</v>
      </c>
      <c r="D51" s="36" t="s">
        <v>74</v>
      </c>
      <c r="E51" s="39" t="s">
        <v>54</v>
      </c>
      <c r="F51" s="45">
        <v>2.5648148148148149E-3</v>
      </c>
      <c r="G51" s="20">
        <f t="shared" si="0"/>
        <v>1.041666666666682E-5</v>
      </c>
      <c r="H51" s="20">
        <f t="shared" si="1"/>
        <v>8.6921296296296312E-4</v>
      </c>
    </row>
    <row r="52" spans="1:8" x14ac:dyDescent="0.25">
      <c r="A52" s="25">
        <v>44</v>
      </c>
      <c r="B52" s="55">
        <v>18</v>
      </c>
      <c r="C52" s="36" t="s">
        <v>75</v>
      </c>
      <c r="D52" s="36" t="s">
        <v>76</v>
      </c>
      <c r="E52" s="39" t="s">
        <v>54</v>
      </c>
      <c r="F52" s="45">
        <v>2.6226851851851849E-3</v>
      </c>
      <c r="G52" s="20">
        <f t="shared" si="0"/>
        <v>5.787037037037002E-5</v>
      </c>
      <c r="H52" s="20">
        <f t="shared" si="1"/>
        <v>9.2708333333333314E-4</v>
      </c>
    </row>
    <row r="53" spans="1:8" x14ac:dyDescent="0.25">
      <c r="A53" s="25">
        <v>45</v>
      </c>
      <c r="B53" s="55">
        <v>33</v>
      </c>
      <c r="C53" s="36" t="s">
        <v>89</v>
      </c>
      <c r="D53" s="36" t="s">
        <v>90</v>
      </c>
      <c r="E53" s="39" t="s">
        <v>85</v>
      </c>
      <c r="F53" s="45"/>
      <c r="G53" s="20"/>
      <c r="H53" s="20"/>
    </row>
    <row r="54" spans="1:8" x14ac:dyDescent="0.25">
      <c r="A54" s="25">
        <v>46</v>
      </c>
      <c r="B54" s="55">
        <v>34</v>
      </c>
      <c r="C54" s="36" t="s">
        <v>91</v>
      </c>
      <c r="D54" s="36" t="s">
        <v>92</v>
      </c>
      <c r="E54" s="39" t="s">
        <v>85</v>
      </c>
      <c r="F54" s="45"/>
      <c r="G54" s="20"/>
      <c r="H54" s="20"/>
    </row>
    <row r="55" spans="1:8" x14ac:dyDescent="0.25">
      <c r="A55" s="25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5:H5"/>
    <mergeCell ref="A6:H6"/>
  </mergeCells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10" workbookViewId="0">
      <selection activeCell="A55" sqref="A55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20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131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37">
        <v>2</v>
      </c>
      <c r="C9" s="36" t="s">
        <v>43</v>
      </c>
      <c r="D9" s="36" t="s">
        <v>44</v>
      </c>
      <c r="E9" s="39" t="s">
        <v>45</v>
      </c>
      <c r="F9" s="45">
        <v>1.6493055555555556E-3</v>
      </c>
      <c r="G9" s="19"/>
      <c r="H9" s="19"/>
    </row>
    <row r="10" spans="1:9" ht="15" customHeight="1" x14ac:dyDescent="0.25">
      <c r="A10" s="25">
        <v>2</v>
      </c>
      <c r="B10" s="37">
        <v>30</v>
      </c>
      <c r="C10" s="36" t="s">
        <v>84</v>
      </c>
      <c r="D10" s="37" t="s">
        <v>177</v>
      </c>
      <c r="E10" s="39" t="s">
        <v>85</v>
      </c>
      <c r="F10" s="45">
        <v>1.6585648148148148E-3</v>
      </c>
      <c r="G10" s="20">
        <f>F10-F9</f>
        <v>9.2592592592592032E-6</v>
      </c>
      <c r="H10" s="20">
        <f>F10-$F$9</f>
        <v>9.2592592592592032E-6</v>
      </c>
    </row>
    <row r="11" spans="1:9" x14ac:dyDescent="0.25">
      <c r="A11" s="25">
        <v>3</v>
      </c>
      <c r="B11" s="37">
        <v>44</v>
      </c>
      <c r="C11" s="36" t="s">
        <v>110</v>
      </c>
      <c r="D11" s="36" t="s">
        <v>155</v>
      </c>
      <c r="E11" s="39" t="s">
        <v>85</v>
      </c>
      <c r="F11" s="45">
        <v>1.6863425925925926E-3</v>
      </c>
      <c r="G11" s="20">
        <f t="shared" ref="G11:G51" si="0">F11-F10</f>
        <v>2.7777777777777827E-5</v>
      </c>
      <c r="H11" s="20">
        <f t="shared" ref="H11:H51" si="1">F11-$F$9</f>
        <v>3.703703703703703E-5</v>
      </c>
    </row>
    <row r="12" spans="1:9" x14ac:dyDescent="0.25">
      <c r="A12" s="25">
        <v>4</v>
      </c>
      <c r="B12" s="37">
        <v>31</v>
      </c>
      <c r="C12" s="36" t="s">
        <v>86</v>
      </c>
      <c r="D12" s="37" t="s">
        <v>153</v>
      </c>
      <c r="E12" s="39" t="s">
        <v>85</v>
      </c>
      <c r="F12" s="45">
        <v>1.7604166666666669E-3</v>
      </c>
      <c r="G12" s="20">
        <f t="shared" si="0"/>
        <v>7.4074074074074276E-5</v>
      </c>
      <c r="H12" s="20">
        <f t="shared" si="1"/>
        <v>1.1111111111111131E-4</v>
      </c>
    </row>
    <row r="13" spans="1:9" x14ac:dyDescent="0.25">
      <c r="A13" s="25">
        <v>5</v>
      </c>
      <c r="B13" s="37">
        <v>3</v>
      </c>
      <c r="C13" s="36" t="s">
        <v>46</v>
      </c>
      <c r="D13" s="36" t="s">
        <v>47</v>
      </c>
      <c r="E13" s="39" t="s">
        <v>45</v>
      </c>
      <c r="F13" s="45">
        <v>1.7719907407407409E-3</v>
      </c>
      <c r="G13" s="20">
        <f t="shared" si="0"/>
        <v>1.1574074074074004E-5</v>
      </c>
      <c r="H13" s="20">
        <f t="shared" si="1"/>
        <v>1.2268518518518531E-4</v>
      </c>
    </row>
    <row r="14" spans="1:9" x14ac:dyDescent="0.25">
      <c r="A14" s="25">
        <v>6</v>
      </c>
      <c r="B14" s="37">
        <v>32</v>
      </c>
      <c r="C14" s="36" t="s">
        <v>87</v>
      </c>
      <c r="D14" s="36" t="s">
        <v>88</v>
      </c>
      <c r="E14" s="39" t="s">
        <v>85</v>
      </c>
      <c r="F14" s="45">
        <v>1.7870370370370368E-3</v>
      </c>
      <c r="G14" s="20">
        <f t="shared" si="0"/>
        <v>1.5046296296295988E-5</v>
      </c>
      <c r="H14" s="20">
        <f t="shared" si="1"/>
        <v>1.377314814814813E-4</v>
      </c>
    </row>
    <row r="15" spans="1:9" x14ac:dyDescent="0.25">
      <c r="A15" s="25">
        <v>7</v>
      </c>
      <c r="B15" s="37">
        <v>16</v>
      </c>
      <c r="C15" s="36" t="s">
        <v>71</v>
      </c>
      <c r="D15" s="36" t="s">
        <v>72</v>
      </c>
      <c r="E15" s="39" t="s">
        <v>45</v>
      </c>
      <c r="F15" s="46">
        <v>1.8101851851851849E-3</v>
      </c>
      <c r="G15" s="20">
        <f t="shared" si="0"/>
        <v>2.3148148148148008E-5</v>
      </c>
      <c r="H15" s="20">
        <f t="shared" si="1"/>
        <v>1.6087962962962931E-4</v>
      </c>
    </row>
    <row r="16" spans="1:9" x14ac:dyDescent="0.25">
      <c r="A16" s="25">
        <v>8</v>
      </c>
      <c r="B16" s="37">
        <v>14</v>
      </c>
      <c r="C16" s="36" t="s">
        <v>67</v>
      </c>
      <c r="D16" s="36" t="s">
        <v>68</v>
      </c>
      <c r="E16" s="39" t="s">
        <v>45</v>
      </c>
      <c r="F16" s="45">
        <v>1.8194444444444445E-3</v>
      </c>
      <c r="G16" s="20">
        <f t="shared" si="0"/>
        <v>9.2592592592596369E-6</v>
      </c>
      <c r="H16" s="20">
        <f t="shared" si="1"/>
        <v>1.7013888888888894E-4</v>
      </c>
    </row>
    <row r="17" spans="1:8" x14ac:dyDescent="0.25">
      <c r="A17" s="25">
        <v>9</v>
      </c>
      <c r="B17" s="37">
        <v>45</v>
      </c>
      <c r="C17" s="36" t="s">
        <v>111</v>
      </c>
      <c r="D17" s="36" t="s">
        <v>112</v>
      </c>
      <c r="E17" s="39" t="s">
        <v>85</v>
      </c>
      <c r="F17" s="45">
        <v>1.8217592592592591E-3</v>
      </c>
      <c r="G17" s="20">
        <f t="shared" si="0"/>
        <v>2.314814814814584E-6</v>
      </c>
      <c r="H17" s="20">
        <f t="shared" si="1"/>
        <v>1.7245370370370353E-4</v>
      </c>
    </row>
    <row r="18" spans="1:8" x14ac:dyDescent="0.25">
      <c r="A18" s="25">
        <v>10</v>
      </c>
      <c r="B18" s="37">
        <v>6</v>
      </c>
      <c r="C18" s="36" t="s">
        <v>50</v>
      </c>
      <c r="D18" s="36" t="s">
        <v>51</v>
      </c>
      <c r="E18" s="39" t="s">
        <v>42</v>
      </c>
      <c r="F18" s="45">
        <v>1.8622685185185185E-3</v>
      </c>
      <c r="G18" s="20">
        <f t="shared" si="0"/>
        <v>4.0509259259259448E-5</v>
      </c>
      <c r="H18" s="20">
        <f t="shared" si="1"/>
        <v>2.1296296296296298E-4</v>
      </c>
    </row>
    <row r="19" spans="1:8" x14ac:dyDescent="0.25">
      <c r="A19" s="25">
        <v>11</v>
      </c>
      <c r="B19" s="37">
        <v>36</v>
      </c>
      <c r="C19" s="36" t="s">
        <v>95</v>
      </c>
      <c r="D19" s="36" t="s">
        <v>96</v>
      </c>
      <c r="E19" s="39" t="s">
        <v>85</v>
      </c>
      <c r="F19" s="46">
        <v>1.8692129629629629E-3</v>
      </c>
      <c r="G19" s="20">
        <f t="shared" si="0"/>
        <v>6.9444444444444024E-6</v>
      </c>
      <c r="H19" s="20">
        <f t="shared" si="1"/>
        <v>2.1990740740740738E-4</v>
      </c>
    </row>
    <row r="20" spans="1:8" x14ac:dyDescent="0.25">
      <c r="A20" s="25">
        <v>12</v>
      </c>
      <c r="B20" s="37">
        <v>47</v>
      </c>
      <c r="C20" s="36" t="s">
        <v>114</v>
      </c>
      <c r="D20" s="36" t="s">
        <v>115</v>
      </c>
      <c r="E20" s="39" t="s">
        <v>85</v>
      </c>
      <c r="F20" s="46">
        <v>1.8726851851851853E-3</v>
      </c>
      <c r="G20" s="20">
        <f t="shared" si="0"/>
        <v>3.4722222222224181E-6</v>
      </c>
      <c r="H20" s="20">
        <f t="shared" si="1"/>
        <v>2.233796296296298E-4</v>
      </c>
    </row>
    <row r="21" spans="1:8" x14ac:dyDescent="0.25">
      <c r="A21" s="25">
        <v>13</v>
      </c>
      <c r="B21" s="37">
        <v>10</v>
      </c>
      <c r="C21" s="36" t="s">
        <v>59</v>
      </c>
      <c r="D21" s="36" t="s">
        <v>151</v>
      </c>
      <c r="E21" s="39" t="s">
        <v>42</v>
      </c>
      <c r="F21" s="46">
        <v>1.8935185185185183E-3</v>
      </c>
      <c r="G21" s="20">
        <f t="shared" si="0"/>
        <v>2.083333333333299E-5</v>
      </c>
      <c r="H21" s="20">
        <f t="shared" si="1"/>
        <v>2.4421296296296279E-4</v>
      </c>
    </row>
    <row r="22" spans="1:8" x14ac:dyDescent="0.25">
      <c r="A22" s="25">
        <v>14</v>
      </c>
      <c r="B22" s="37">
        <v>1</v>
      </c>
      <c r="C22" s="36" t="s">
        <v>18</v>
      </c>
      <c r="D22" s="36" t="s">
        <v>41</v>
      </c>
      <c r="E22" s="39" t="s">
        <v>45</v>
      </c>
      <c r="F22" s="47">
        <v>1.9016203703703704E-3</v>
      </c>
      <c r="G22" s="20">
        <f t="shared" si="0"/>
        <v>8.1018518518520197E-6</v>
      </c>
      <c r="H22" s="20">
        <f t="shared" si="1"/>
        <v>2.5231481481481481E-4</v>
      </c>
    </row>
    <row r="23" spans="1:8" x14ac:dyDescent="0.25">
      <c r="A23" s="25">
        <v>15</v>
      </c>
      <c r="B23" s="37">
        <v>40</v>
      </c>
      <c r="C23" s="36" t="s">
        <v>103</v>
      </c>
      <c r="D23" s="36" t="s">
        <v>104</v>
      </c>
      <c r="E23" s="39" t="s">
        <v>85</v>
      </c>
      <c r="F23" s="45">
        <v>1.9166666666666666E-3</v>
      </c>
      <c r="G23" s="20">
        <f t="shared" si="0"/>
        <v>1.5046296296296205E-5</v>
      </c>
      <c r="H23" s="20">
        <f t="shared" si="1"/>
        <v>2.6736111111111101E-4</v>
      </c>
    </row>
    <row r="24" spans="1:8" x14ac:dyDescent="0.25">
      <c r="A24" s="25">
        <v>16</v>
      </c>
      <c r="B24" s="37">
        <v>38</v>
      </c>
      <c r="C24" s="36" t="s">
        <v>99</v>
      </c>
      <c r="D24" s="36" t="s">
        <v>100</v>
      </c>
      <c r="E24" s="39" t="s">
        <v>85</v>
      </c>
      <c r="F24" s="46">
        <v>1.9259259259259262E-3</v>
      </c>
      <c r="G24" s="20">
        <f t="shared" si="0"/>
        <v>9.2592592592596369E-6</v>
      </c>
      <c r="H24" s="20">
        <f t="shared" si="1"/>
        <v>2.7662037037037065E-4</v>
      </c>
    </row>
    <row r="25" spans="1:8" x14ac:dyDescent="0.25">
      <c r="A25" s="25">
        <v>17</v>
      </c>
      <c r="B25" s="37">
        <v>4</v>
      </c>
      <c r="C25" s="36" t="s">
        <v>116</v>
      </c>
      <c r="D25" s="36" t="s">
        <v>17</v>
      </c>
      <c r="E25" s="39" t="s">
        <v>62</v>
      </c>
      <c r="F25" s="45">
        <v>1.9340277777777778E-3</v>
      </c>
      <c r="G25" s="20">
        <f t="shared" si="0"/>
        <v>8.101851851851586E-6</v>
      </c>
      <c r="H25" s="20">
        <f t="shared" si="1"/>
        <v>2.8472222222222223E-4</v>
      </c>
    </row>
    <row r="26" spans="1:8" x14ac:dyDescent="0.25">
      <c r="A26" s="25">
        <v>18</v>
      </c>
      <c r="B26" s="37">
        <v>41</v>
      </c>
      <c r="C26" s="36" t="s">
        <v>105</v>
      </c>
      <c r="D26" s="36" t="s">
        <v>106</v>
      </c>
      <c r="E26" s="39" t="s">
        <v>85</v>
      </c>
      <c r="F26" s="46">
        <v>1.9479166666666664E-3</v>
      </c>
      <c r="G26" s="20">
        <f t="shared" si="0"/>
        <v>1.3888888888888588E-5</v>
      </c>
      <c r="H26" s="20">
        <f t="shared" si="1"/>
        <v>2.9861111111111082E-4</v>
      </c>
    </row>
    <row r="27" spans="1:8" x14ac:dyDescent="0.25">
      <c r="A27" s="25">
        <v>19</v>
      </c>
      <c r="B27" s="37">
        <v>8</v>
      </c>
      <c r="C27" s="36" t="s">
        <v>55</v>
      </c>
      <c r="D27" s="36" t="s">
        <v>56</v>
      </c>
      <c r="E27" s="39" t="s">
        <v>54</v>
      </c>
      <c r="F27" s="45">
        <v>1.9548611111111112E-3</v>
      </c>
      <c r="G27" s="20">
        <f t="shared" si="0"/>
        <v>6.9444444444448361E-6</v>
      </c>
      <c r="H27" s="20">
        <f t="shared" si="1"/>
        <v>3.0555555555555566E-4</v>
      </c>
    </row>
    <row r="28" spans="1:8" x14ac:dyDescent="0.25">
      <c r="A28" s="25">
        <v>20</v>
      </c>
      <c r="B28" s="37">
        <v>37</v>
      </c>
      <c r="C28" s="36" t="s">
        <v>97</v>
      </c>
      <c r="D28" s="36" t="s">
        <v>98</v>
      </c>
      <c r="E28" s="39" t="s">
        <v>85</v>
      </c>
      <c r="F28" s="45">
        <v>1.957175925925926E-3</v>
      </c>
      <c r="G28" s="20">
        <f t="shared" si="0"/>
        <v>2.3148148148148008E-6</v>
      </c>
      <c r="H28" s="20">
        <f t="shared" si="1"/>
        <v>3.0787037037037046E-4</v>
      </c>
    </row>
    <row r="29" spans="1:8" x14ac:dyDescent="0.25">
      <c r="A29" s="25">
        <v>21</v>
      </c>
      <c r="B29" s="37">
        <v>35</v>
      </c>
      <c r="C29" s="36" t="s">
        <v>93</v>
      </c>
      <c r="D29" s="36" t="s">
        <v>94</v>
      </c>
      <c r="E29" s="39" t="s">
        <v>85</v>
      </c>
      <c r="F29" s="46">
        <v>1.9699074074074076E-3</v>
      </c>
      <c r="G29" s="20">
        <f t="shared" si="0"/>
        <v>1.2731481481481621E-5</v>
      </c>
      <c r="H29" s="20">
        <f t="shared" si="1"/>
        <v>3.2060185185185208E-4</v>
      </c>
    </row>
    <row r="30" spans="1:8" x14ac:dyDescent="0.25">
      <c r="A30" s="25">
        <v>22</v>
      </c>
      <c r="B30" s="37">
        <v>39</v>
      </c>
      <c r="C30" s="36" t="s">
        <v>101</v>
      </c>
      <c r="D30" s="36" t="s">
        <v>102</v>
      </c>
      <c r="E30" s="39" t="s">
        <v>85</v>
      </c>
      <c r="F30" s="46">
        <v>1.9699074074074076E-3</v>
      </c>
      <c r="G30" s="20">
        <f t="shared" si="0"/>
        <v>0</v>
      </c>
      <c r="H30" s="20">
        <f t="shared" si="1"/>
        <v>3.2060185185185208E-4</v>
      </c>
    </row>
    <row r="31" spans="1:8" x14ac:dyDescent="0.25">
      <c r="A31" s="25">
        <v>23</v>
      </c>
      <c r="B31" s="37">
        <v>43</v>
      </c>
      <c r="C31" s="36" t="s">
        <v>108</v>
      </c>
      <c r="D31" s="36" t="s">
        <v>109</v>
      </c>
      <c r="E31" s="39" t="s">
        <v>85</v>
      </c>
      <c r="F31" s="46">
        <v>1.9814814814814816E-3</v>
      </c>
      <c r="G31" s="20">
        <f t="shared" si="0"/>
        <v>1.1574074074074004E-5</v>
      </c>
      <c r="H31" s="20">
        <f t="shared" si="1"/>
        <v>3.3217592592592608E-4</v>
      </c>
    </row>
    <row r="32" spans="1:8" x14ac:dyDescent="0.25">
      <c r="A32" s="25">
        <v>24</v>
      </c>
      <c r="B32" s="37">
        <v>7</v>
      </c>
      <c r="C32" s="36" t="s">
        <v>52</v>
      </c>
      <c r="D32" s="36" t="s">
        <v>53</v>
      </c>
      <c r="E32" s="39" t="s">
        <v>54</v>
      </c>
      <c r="F32" s="46">
        <v>2.0405092592592593E-3</v>
      </c>
      <c r="G32" s="20">
        <f t="shared" si="0"/>
        <v>5.9027777777777637E-5</v>
      </c>
      <c r="H32" s="20">
        <f t="shared" si="1"/>
        <v>3.9120370370370372E-4</v>
      </c>
    </row>
    <row r="33" spans="1:8" x14ac:dyDescent="0.25">
      <c r="A33" s="25">
        <v>25</v>
      </c>
      <c r="B33" s="37">
        <v>46</v>
      </c>
      <c r="C33" s="36" t="s">
        <v>113</v>
      </c>
      <c r="D33" s="37" t="s">
        <v>156</v>
      </c>
      <c r="E33" s="39" t="s">
        <v>85</v>
      </c>
      <c r="F33" s="46">
        <v>2.0474537037037037E-3</v>
      </c>
      <c r="G33" s="20">
        <f t="shared" si="0"/>
        <v>6.9444444444444024E-6</v>
      </c>
      <c r="H33" s="20">
        <f t="shared" si="1"/>
        <v>3.9814814814814812E-4</v>
      </c>
    </row>
    <row r="34" spans="1:8" x14ac:dyDescent="0.25">
      <c r="A34" s="25">
        <v>26</v>
      </c>
      <c r="B34" s="37">
        <v>19</v>
      </c>
      <c r="C34" s="36" t="s">
        <v>77</v>
      </c>
      <c r="D34" s="36" t="s">
        <v>78</v>
      </c>
      <c r="E34" s="39" t="s">
        <v>45</v>
      </c>
      <c r="F34" s="45">
        <v>2.0659722222222221E-3</v>
      </c>
      <c r="G34" s="20">
        <f t="shared" si="0"/>
        <v>1.8518518518518406E-5</v>
      </c>
      <c r="H34" s="20">
        <f t="shared" si="1"/>
        <v>4.1666666666666653E-4</v>
      </c>
    </row>
    <row r="35" spans="1:8" x14ac:dyDescent="0.25">
      <c r="A35" s="25">
        <v>27</v>
      </c>
      <c r="B35" s="37">
        <v>5</v>
      </c>
      <c r="C35" s="36" t="s">
        <v>48</v>
      </c>
      <c r="D35" s="37" t="s">
        <v>49</v>
      </c>
      <c r="E35" s="39" t="s">
        <v>45</v>
      </c>
      <c r="F35" s="45">
        <v>2.0706018518518517E-3</v>
      </c>
      <c r="G35" s="20">
        <f t="shared" si="0"/>
        <v>4.6296296296296016E-6</v>
      </c>
      <c r="H35" s="20">
        <f t="shared" si="1"/>
        <v>4.2129629629629613E-4</v>
      </c>
    </row>
    <row r="36" spans="1:8" x14ac:dyDescent="0.25">
      <c r="A36" s="25">
        <v>28</v>
      </c>
      <c r="B36" s="55" t="s">
        <v>38</v>
      </c>
      <c r="C36" s="36" t="s">
        <v>39</v>
      </c>
      <c r="D36" s="36" t="s">
        <v>40</v>
      </c>
      <c r="E36" s="39" t="s">
        <v>26</v>
      </c>
      <c r="F36" s="46">
        <v>2.0798611111111113E-3</v>
      </c>
      <c r="G36" s="20">
        <f t="shared" si="0"/>
        <v>9.2592592592596369E-6</v>
      </c>
      <c r="H36" s="20">
        <f t="shared" si="1"/>
        <v>4.3055555555555577E-4</v>
      </c>
    </row>
    <row r="37" spans="1:8" x14ac:dyDescent="0.25">
      <c r="A37" s="25">
        <v>29</v>
      </c>
      <c r="B37" s="55">
        <v>42</v>
      </c>
      <c r="C37" s="36" t="s">
        <v>107</v>
      </c>
      <c r="D37" s="37" t="s">
        <v>154</v>
      </c>
      <c r="E37" s="39" t="s">
        <v>85</v>
      </c>
      <c r="F37" s="45">
        <v>2.0844907407407405E-3</v>
      </c>
      <c r="G37" s="20">
        <f t="shared" si="0"/>
        <v>4.6296296296291679E-6</v>
      </c>
      <c r="H37" s="20">
        <f t="shared" si="1"/>
        <v>4.3518518518518494E-4</v>
      </c>
    </row>
    <row r="38" spans="1:8" x14ac:dyDescent="0.25">
      <c r="A38" s="25">
        <v>30</v>
      </c>
      <c r="B38" s="55">
        <v>21</v>
      </c>
      <c r="C38" s="36" t="s">
        <v>79</v>
      </c>
      <c r="D38" s="36" t="s">
        <v>152</v>
      </c>
      <c r="E38" s="39" t="s">
        <v>42</v>
      </c>
      <c r="F38" s="45">
        <v>2.1030092592592593E-3</v>
      </c>
      <c r="G38" s="20">
        <f t="shared" si="0"/>
        <v>1.851851851851884E-5</v>
      </c>
      <c r="H38" s="20">
        <f t="shared" si="1"/>
        <v>4.5370370370370378E-4</v>
      </c>
    </row>
    <row r="39" spans="1:8" x14ac:dyDescent="0.25">
      <c r="A39" s="25">
        <v>31</v>
      </c>
      <c r="B39" s="55" t="s">
        <v>32</v>
      </c>
      <c r="C39" s="36" t="s">
        <v>33</v>
      </c>
      <c r="D39" s="36" t="s">
        <v>34</v>
      </c>
      <c r="E39" s="39" t="s">
        <v>26</v>
      </c>
      <c r="F39" s="45">
        <v>2.1076388888888889E-3</v>
      </c>
      <c r="G39" s="20">
        <f t="shared" si="0"/>
        <v>4.6296296296296016E-6</v>
      </c>
      <c r="H39" s="20">
        <f t="shared" si="1"/>
        <v>4.5833333333333338E-4</v>
      </c>
    </row>
    <row r="40" spans="1:8" x14ac:dyDescent="0.25">
      <c r="A40" s="25">
        <v>32</v>
      </c>
      <c r="B40" s="55">
        <v>9</v>
      </c>
      <c r="C40" s="36" t="s">
        <v>57</v>
      </c>
      <c r="D40" s="36" t="s">
        <v>58</v>
      </c>
      <c r="E40" s="39" t="s">
        <v>54</v>
      </c>
      <c r="F40" s="45">
        <v>2.150462962962963E-3</v>
      </c>
      <c r="G40" s="20">
        <f t="shared" si="0"/>
        <v>4.2824074074074032E-5</v>
      </c>
      <c r="H40" s="20">
        <f t="shared" si="1"/>
        <v>5.0115740740740741E-4</v>
      </c>
    </row>
    <row r="41" spans="1:8" x14ac:dyDescent="0.25">
      <c r="A41" s="25">
        <v>33</v>
      </c>
      <c r="B41" s="55" t="s">
        <v>30</v>
      </c>
      <c r="C41" s="36" t="s">
        <v>31</v>
      </c>
      <c r="D41" s="54" t="s">
        <v>176</v>
      </c>
      <c r="E41" s="39" t="s">
        <v>26</v>
      </c>
      <c r="F41" s="45">
        <v>2.1597222222222222E-3</v>
      </c>
      <c r="G41" s="20">
        <f t="shared" si="0"/>
        <v>9.2592592592592032E-6</v>
      </c>
      <c r="H41" s="20">
        <f t="shared" si="1"/>
        <v>5.1041666666666661E-4</v>
      </c>
    </row>
    <row r="42" spans="1:8" x14ac:dyDescent="0.25">
      <c r="A42" s="25">
        <v>34</v>
      </c>
      <c r="B42" s="55" t="s">
        <v>27</v>
      </c>
      <c r="C42" s="37" t="s">
        <v>28</v>
      </c>
      <c r="D42" s="36" t="s">
        <v>29</v>
      </c>
      <c r="E42" s="39" t="s">
        <v>26</v>
      </c>
      <c r="F42" s="46">
        <v>2.1712962962962962E-3</v>
      </c>
      <c r="G42" s="20">
        <f t="shared" si="0"/>
        <v>1.1574074074074004E-5</v>
      </c>
      <c r="H42" s="20">
        <f t="shared" si="1"/>
        <v>5.2199074074074062E-4</v>
      </c>
    </row>
    <row r="43" spans="1:8" x14ac:dyDescent="0.25">
      <c r="A43" s="25">
        <v>35</v>
      </c>
      <c r="B43" s="55">
        <v>11</v>
      </c>
      <c r="C43" s="36" t="s">
        <v>60</v>
      </c>
      <c r="D43" s="36" t="s">
        <v>61</v>
      </c>
      <c r="E43" s="39" t="s">
        <v>62</v>
      </c>
      <c r="F43" s="46">
        <v>2.1759259259259258E-3</v>
      </c>
      <c r="G43" s="20">
        <f t="shared" si="0"/>
        <v>4.6296296296296016E-6</v>
      </c>
      <c r="H43" s="20">
        <f t="shared" si="1"/>
        <v>5.2662037037037022E-4</v>
      </c>
    </row>
    <row r="44" spans="1:8" x14ac:dyDescent="0.25">
      <c r="A44" s="25">
        <v>36</v>
      </c>
      <c r="B44" s="55">
        <v>17</v>
      </c>
      <c r="C44" s="36" t="s">
        <v>73</v>
      </c>
      <c r="D44" s="36" t="s">
        <v>74</v>
      </c>
      <c r="E44" s="39" t="s">
        <v>54</v>
      </c>
      <c r="F44" s="45">
        <v>2.2187499999999998E-3</v>
      </c>
      <c r="G44" s="20">
        <f t="shared" si="0"/>
        <v>4.2824074074074032E-5</v>
      </c>
      <c r="H44" s="20">
        <f t="shared" si="1"/>
        <v>5.6944444444444425E-4</v>
      </c>
    </row>
    <row r="45" spans="1:8" x14ac:dyDescent="0.25">
      <c r="A45" s="25">
        <v>37</v>
      </c>
      <c r="B45" s="55">
        <v>13</v>
      </c>
      <c r="C45" s="36" t="s">
        <v>65</v>
      </c>
      <c r="D45" s="36" t="s">
        <v>66</v>
      </c>
      <c r="E45" s="39" t="s">
        <v>54</v>
      </c>
      <c r="F45" s="46">
        <v>2.2326388888888886E-3</v>
      </c>
      <c r="G45" s="20">
        <f t="shared" si="0"/>
        <v>1.3888888888888805E-5</v>
      </c>
      <c r="H45" s="20">
        <f t="shared" si="1"/>
        <v>5.8333333333333306E-4</v>
      </c>
    </row>
    <row r="46" spans="1:8" x14ac:dyDescent="0.25">
      <c r="A46" s="25">
        <v>38</v>
      </c>
      <c r="B46" s="55">
        <v>12</v>
      </c>
      <c r="C46" s="36" t="s">
        <v>63</v>
      </c>
      <c r="D46" s="36" t="s">
        <v>64</v>
      </c>
      <c r="E46" s="39" t="s">
        <v>54</v>
      </c>
      <c r="F46" s="45">
        <v>2.2430555555555554E-3</v>
      </c>
      <c r="G46" s="20">
        <f t="shared" si="0"/>
        <v>1.041666666666682E-5</v>
      </c>
      <c r="H46" s="20">
        <f t="shared" si="1"/>
        <v>5.9374999999999988E-4</v>
      </c>
    </row>
    <row r="47" spans="1:8" x14ac:dyDescent="0.25">
      <c r="A47" s="25">
        <v>39</v>
      </c>
      <c r="B47" s="55">
        <v>15</v>
      </c>
      <c r="C47" s="36" t="s">
        <v>69</v>
      </c>
      <c r="D47" s="36" t="s">
        <v>70</v>
      </c>
      <c r="E47" s="39" t="s">
        <v>54</v>
      </c>
      <c r="F47" s="45">
        <v>2.2511574074074074E-3</v>
      </c>
      <c r="G47" s="20">
        <f t="shared" si="0"/>
        <v>8.1018518518520197E-6</v>
      </c>
      <c r="H47" s="20">
        <f t="shared" si="1"/>
        <v>6.018518518518519E-4</v>
      </c>
    </row>
    <row r="48" spans="1:8" x14ac:dyDescent="0.25">
      <c r="A48" s="25">
        <v>40</v>
      </c>
      <c r="B48" s="55" t="s">
        <v>35</v>
      </c>
      <c r="C48" s="36" t="s">
        <v>36</v>
      </c>
      <c r="D48" s="36" t="s">
        <v>37</v>
      </c>
      <c r="E48" s="39" t="s">
        <v>26</v>
      </c>
      <c r="F48" s="47">
        <v>2.3240740740740743E-3</v>
      </c>
      <c r="G48" s="20">
        <f t="shared" si="0"/>
        <v>7.2916666666666876E-5</v>
      </c>
      <c r="H48" s="20">
        <f t="shared" si="1"/>
        <v>6.7476851851851877E-4</v>
      </c>
    </row>
    <row r="49" spans="1:8" x14ac:dyDescent="0.25">
      <c r="A49" s="25">
        <v>41</v>
      </c>
      <c r="B49" s="55">
        <v>18</v>
      </c>
      <c r="C49" s="36" t="s">
        <v>75</v>
      </c>
      <c r="D49" s="36" t="s">
        <v>76</v>
      </c>
      <c r="E49" s="39" t="s">
        <v>54</v>
      </c>
      <c r="F49" s="46">
        <v>2.4363425925925928E-3</v>
      </c>
      <c r="G49" s="20">
        <f t="shared" si="0"/>
        <v>1.1226851851851849E-4</v>
      </c>
      <c r="H49" s="20">
        <f t="shared" si="1"/>
        <v>7.8703703703703726E-4</v>
      </c>
    </row>
    <row r="50" spans="1:8" x14ac:dyDescent="0.25">
      <c r="A50" s="25">
        <v>42</v>
      </c>
      <c r="B50" s="55">
        <v>22</v>
      </c>
      <c r="C50" s="36" t="s">
        <v>80</v>
      </c>
      <c r="D50" s="36" t="s">
        <v>81</v>
      </c>
      <c r="E50" s="39" t="s">
        <v>82</v>
      </c>
      <c r="F50" s="46">
        <v>2.4409722222222224E-3</v>
      </c>
      <c r="G50" s="20">
        <f t="shared" si="0"/>
        <v>4.6296296296296016E-6</v>
      </c>
      <c r="H50" s="20">
        <f t="shared" si="1"/>
        <v>7.9166666666666686E-4</v>
      </c>
    </row>
    <row r="51" spans="1:8" x14ac:dyDescent="0.25">
      <c r="A51" s="25">
        <v>43</v>
      </c>
      <c r="B51" s="55">
        <v>23</v>
      </c>
      <c r="C51" s="36" t="s">
        <v>83</v>
      </c>
      <c r="D51" s="36" t="s">
        <v>163</v>
      </c>
      <c r="E51" s="39" t="s">
        <v>54</v>
      </c>
      <c r="F51" s="45">
        <v>2.5046296296296297E-3</v>
      </c>
      <c r="G51" s="20">
        <f t="shared" si="0"/>
        <v>6.3657407407407239E-5</v>
      </c>
      <c r="H51" s="20">
        <f t="shared" si="1"/>
        <v>8.553240740740741E-4</v>
      </c>
    </row>
    <row r="52" spans="1:8" x14ac:dyDescent="0.25">
      <c r="A52" s="25">
        <v>44</v>
      </c>
      <c r="B52" s="55" t="s">
        <v>23</v>
      </c>
      <c r="C52" s="37" t="s">
        <v>24</v>
      </c>
      <c r="D52" s="36" t="s">
        <v>25</v>
      </c>
      <c r="E52" s="39" t="s">
        <v>26</v>
      </c>
      <c r="F52" s="46"/>
      <c r="G52" s="20"/>
      <c r="H52" s="20"/>
    </row>
    <row r="53" spans="1:8" x14ac:dyDescent="0.25">
      <c r="A53" s="25">
        <v>45</v>
      </c>
      <c r="B53" s="55">
        <v>33</v>
      </c>
      <c r="C53" s="36" t="s">
        <v>89</v>
      </c>
      <c r="D53" s="36" t="s">
        <v>90</v>
      </c>
      <c r="E53" s="39" t="s">
        <v>85</v>
      </c>
      <c r="F53" s="46"/>
      <c r="G53" s="20"/>
      <c r="H53" s="20"/>
    </row>
    <row r="54" spans="1:8" x14ac:dyDescent="0.25">
      <c r="A54" s="25">
        <v>46</v>
      </c>
      <c r="B54" s="55">
        <v>34</v>
      </c>
      <c r="C54" s="36" t="s">
        <v>91</v>
      </c>
      <c r="D54" s="36" t="s">
        <v>92</v>
      </c>
      <c r="E54" s="39" t="s">
        <v>85</v>
      </c>
      <c r="F54" s="45"/>
      <c r="G54" s="20"/>
      <c r="H54" s="20"/>
    </row>
    <row r="55" spans="1:8" x14ac:dyDescent="0.25">
      <c r="A55" s="25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5:H5"/>
    <mergeCell ref="A6:H6"/>
  </mergeCells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workbookViewId="0">
      <selection activeCell="D14" sqref="D14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132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133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55">
        <v>32</v>
      </c>
      <c r="C9" s="36" t="s">
        <v>87</v>
      </c>
      <c r="D9" s="36" t="s">
        <v>88</v>
      </c>
      <c r="E9" s="39" t="s">
        <v>85</v>
      </c>
      <c r="F9" s="46">
        <v>5.5787037037037036E-4</v>
      </c>
      <c r="G9" s="19"/>
      <c r="H9" s="19"/>
    </row>
    <row r="10" spans="1:9" ht="15" customHeight="1" x14ac:dyDescent="0.25">
      <c r="A10" s="25">
        <v>2</v>
      </c>
      <c r="B10" s="55">
        <v>31</v>
      </c>
      <c r="C10" s="36" t="s">
        <v>86</v>
      </c>
      <c r="D10" s="37" t="s">
        <v>153</v>
      </c>
      <c r="E10" s="39" t="s">
        <v>85</v>
      </c>
      <c r="F10" s="45">
        <v>5.5902777777777776E-4</v>
      </c>
      <c r="G10" s="20">
        <f>F10-F9</f>
        <v>1.1574074074074004E-6</v>
      </c>
      <c r="H10" s="20">
        <f>F10-$F$9</f>
        <v>1.1574074074074004E-6</v>
      </c>
    </row>
    <row r="11" spans="1:9" x14ac:dyDescent="0.25">
      <c r="A11" s="25">
        <v>3</v>
      </c>
      <c r="B11" s="55">
        <v>44</v>
      </c>
      <c r="C11" s="36" t="s">
        <v>110</v>
      </c>
      <c r="D11" s="36" t="s">
        <v>155</v>
      </c>
      <c r="E11" s="39" t="s">
        <v>85</v>
      </c>
      <c r="F11" s="45">
        <v>5.5902777777777776E-4</v>
      </c>
      <c r="G11" s="20">
        <f t="shared" ref="G11:G53" si="0">F11-F10</f>
        <v>0</v>
      </c>
      <c r="H11" s="20">
        <f t="shared" ref="H11:H53" si="1">F11-$F$9</f>
        <v>1.1574074074074004E-6</v>
      </c>
    </row>
    <row r="12" spans="1:9" x14ac:dyDescent="0.25">
      <c r="A12" s="25">
        <v>4</v>
      </c>
      <c r="B12" s="55">
        <v>3</v>
      </c>
      <c r="C12" s="36" t="s">
        <v>46</v>
      </c>
      <c r="D12" s="36" t="s">
        <v>47</v>
      </c>
      <c r="E12" s="39" t="s">
        <v>45</v>
      </c>
      <c r="F12" s="46">
        <v>5.7060185185185187E-4</v>
      </c>
      <c r="G12" s="20">
        <f t="shared" si="0"/>
        <v>1.1574074074074112E-5</v>
      </c>
      <c r="H12" s="20">
        <f t="shared" si="1"/>
        <v>1.2731481481481513E-5</v>
      </c>
    </row>
    <row r="13" spans="1:9" x14ac:dyDescent="0.25">
      <c r="A13" s="25">
        <v>5</v>
      </c>
      <c r="B13" s="55">
        <v>1</v>
      </c>
      <c r="C13" s="36" t="s">
        <v>18</v>
      </c>
      <c r="D13" s="36" t="s">
        <v>41</v>
      </c>
      <c r="E13" s="39" t="s">
        <v>45</v>
      </c>
      <c r="F13" s="46">
        <v>5.7986111111111118E-4</v>
      </c>
      <c r="G13" s="20">
        <f t="shared" si="0"/>
        <v>9.2592592592593117E-6</v>
      </c>
      <c r="H13" s="20">
        <f t="shared" si="1"/>
        <v>2.1990740740740825E-5</v>
      </c>
    </row>
    <row r="14" spans="1:9" x14ac:dyDescent="0.25">
      <c r="A14" s="25">
        <v>6</v>
      </c>
      <c r="B14" s="55">
        <v>6</v>
      </c>
      <c r="C14" s="36" t="s">
        <v>50</v>
      </c>
      <c r="D14" s="36" t="s">
        <v>51</v>
      </c>
      <c r="E14" s="39" t="s">
        <v>42</v>
      </c>
      <c r="F14" s="46">
        <v>5.8101851851851858E-4</v>
      </c>
      <c r="G14" s="20">
        <f t="shared" si="0"/>
        <v>1.1574074074074004E-6</v>
      </c>
      <c r="H14" s="20">
        <f t="shared" si="1"/>
        <v>2.3148148148148225E-5</v>
      </c>
    </row>
    <row r="15" spans="1:9" x14ac:dyDescent="0.25">
      <c r="A15" s="25">
        <v>7</v>
      </c>
      <c r="B15" s="55">
        <v>38</v>
      </c>
      <c r="C15" s="36" t="s">
        <v>99</v>
      </c>
      <c r="D15" s="36" t="s">
        <v>100</v>
      </c>
      <c r="E15" s="39" t="s">
        <v>85</v>
      </c>
      <c r="F15" s="45">
        <v>5.8101851851851858E-4</v>
      </c>
      <c r="G15" s="20">
        <f t="shared" si="0"/>
        <v>0</v>
      </c>
      <c r="H15" s="20">
        <f t="shared" si="1"/>
        <v>2.3148148148148225E-5</v>
      </c>
    </row>
    <row r="16" spans="1:9" x14ac:dyDescent="0.25">
      <c r="A16" s="25">
        <v>8</v>
      </c>
      <c r="B16" s="55">
        <v>33</v>
      </c>
      <c r="C16" s="36" t="s">
        <v>89</v>
      </c>
      <c r="D16" s="36" t="s">
        <v>90</v>
      </c>
      <c r="E16" s="39" t="s">
        <v>85</v>
      </c>
      <c r="F16" s="46">
        <v>5.8912037037037038E-4</v>
      </c>
      <c r="G16" s="20">
        <f t="shared" si="0"/>
        <v>8.1018518518518028E-6</v>
      </c>
      <c r="H16" s="20">
        <f t="shared" si="1"/>
        <v>3.1250000000000028E-5</v>
      </c>
    </row>
    <row r="17" spans="1:8" x14ac:dyDescent="0.25">
      <c r="A17" s="25">
        <v>9</v>
      </c>
      <c r="B17" s="55">
        <v>10</v>
      </c>
      <c r="C17" s="36" t="s">
        <v>59</v>
      </c>
      <c r="D17" s="36" t="s">
        <v>151</v>
      </c>
      <c r="E17" s="39" t="s">
        <v>42</v>
      </c>
      <c r="F17" s="45">
        <v>5.9027777777777778E-4</v>
      </c>
      <c r="G17" s="20">
        <f t="shared" si="0"/>
        <v>1.1574074074074004E-6</v>
      </c>
      <c r="H17" s="20">
        <f t="shared" si="1"/>
        <v>3.2407407407407428E-5</v>
      </c>
    </row>
    <row r="18" spans="1:8" x14ac:dyDescent="0.25">
      <c r="A18" s="25">
        <v>10</v>
      </c>
      <c r="B18" s="55">
        <v>41</v>
      </c>
      <c r="C18" s="36" t="s">
        <v>105</v>
      </c>
      <c r="D18" s="36" t="s">
        <v>106</v>
      </c>
      <c r="E18" s="39" t="s">
        <v>85</v>
      </c>
      <c r="F18" s="45">
        <v>5.9027777777777778E-4</v>
      </c>
      <c r="G18" s="20">
        <f t="shared" si="0"/>
        <v>0</v>
      </c>
      <c r="H18" s="20">
        <f t="shared" si="1"/>
        <v>3.2407407407407428E-5</v>
      </c>
    </row>
    <row r="19" spans="1:8" x14ac:dyDescent="0.25">
      <c r="A19" s="25">
        <v>11</v>
      </c>
      <c r="B19" s="55">
        <v>2</v>
      </c>
      <c r="C19" s="36" t="s">
        <v>43</v>
      </c>
      <c r="D19" s="36" t="s">
        <v>44</v>
      </c>
      <c r="E19" s="39" t="s">
        <v>45</v>
      </c>
      <c r="F19" s="46">
        <v>5.9259259259259258E-4</v>
      </c>
      <c r="G19" s="20">
        <f t="shared" si="0"/>
        <v>2.3148148148148008E-6</v>
      </c>
      <c r="H19" s="20">
        <f t="shared" si="1"/>
        <v>3.4722222222222229E-5</v>
      </c>
    </row>
    <row r="20" spans="1:8" x14ac:dyDescent="0.25">
      <c r="A20" s="25">
        <v>12</v>
      </c>
      <c r="B20" s="55">
        <v>30</v>
      </c>
      <c r="C20" s="36" t="s">
        <v>84</v>
      </c>
      <c r="D20" s="37" t="s">
        <v>177</v>
      </c>
      <c r="E20" s="39" t="s">
        <v>85</v>
      </c>
      <c r="F20" s="46">
        <v>5.9374999999999999E-4</v>
      </c>
      <c r="G20" s="20">
        <f t="shared" si="0"/>
        <v>1.1574074074074004E-6</v>
      </c>
      <c r="H20" s="20">
        <f t="shared" si="1"/>
        <v>3.5879629629629629E-5</v>
      </c>
    </row>
    <row r="21" spans="1:8" x14ac:dyDescent="0.25">
      <c r="A21" s="25">
        <v>13</v>
      </c>
      <c r="B21" s="55">
        <v>43</v>
      </c>
      <c r="C21" s="36" t="s">
        <v>108</v>
      </c>
      <c r="D21" s="36" t="s">
        <v>109</v>
      </c>
      <c r="E21" s="39" t="s">
        <v>85</v>
      </c>
      <c r="F21" s="46">
        <v>5.9722222222222219E-4</v>
      </c>
      <c r="G21" s="20">
        <f t="shared" si="0"/>
        <v>3.4722222222222012E-6</v>
      </c>
      <c r="H21" s="20">
        <f t="shared" si="1"/>
        <v>3.9351851851851831E-5</v>
      </c>
    </row>
    <row r="22" spans="1:8" x14ac:dyDescent="0.25">
      <c r="A22" s="25">
        <v>14</v>
      </c>
      <c r="B22" s="55">
        <v>5</v>
      </c>
      <c r="C22" s="36" t="s">
        <v>48</v>
      </c>
      <c r="D22" s="37" t="s">
        <v>49</v>
      </c>
      <c r="E22" s="39" t="s">
        <v>45</v>
      </c>
      <c r="F22" s="46">
        <v>6.0069444444444439E-4</v>
      </c>
      <c r="G22" s="20">
        <f t="shared" si="0"/>
        <v>3.4722222222222012E-6</v>
      </c>
      <c r="H22" s="20">
        <f t="shared" si="1"/>
        <v>4.2824074074074032E-5</v>
      </c>
    </row>
    <row r="23" spans="1:8" x14ac:dyDescent="0.25">
      <c r="A23" s="25">
        <v>15</v>
      </c>
      <c r="B23" s="55">
        <v>8</v>
      </c>
      <c r="C23" s="36" t="s">
        <v>55</v>
      </c>
      <c r="D23" s="36" t="s">
        <v>56</v>
      </c>
      <c r="E23" s="39" t="s">
        <v>54</v>
      </c>
      <c r="F23" s="46">
        <v>6.0069444444444439E-4</v>
      </c>
      <c r="G23" s="20">
        <f t="shared" si="0"/>
        <v>0</v>
      </c>
      <c r="H23" s="20">
        <f t="shared" si="1"/>
        <v>4.2824074074074032E-5</v>
      </c>
    </row>
    <row r="24" spans="1:8" x14ac:dyDescent="0.25">
      <c r="A24" s="25">
        <v>16</v>
      </c>
      <c r="B24" s="55">
        <v>36</v>
      </c>
      <c r="C24" s="36" t="s">
        <v>95</v>
      </c>
      <c r="D24" s="36" t="s">
        <v>96</v>
      </c>
      <c r="E24" s="39" t="s">
        <v>85</v>
      </c>
      <c r="F24" s="45">
        <v>6.0648148148148139E-4</v>
      </c>
      <c r="G24" s="20">
        <f t="shared" si="0"/>
        <v>5.787037037037002E-6</v>
      </c>
      <c r="H24" s="20">
        <f t="shared" si="1"/>
        <v>4.8611111111111034E-5</v>
      </c>
    </row>
    <row r="25" spans="1:8" x14ac:dyDescent="0.25">
      <c r="A25" s="25">
        <v>17</v>
      </c>
      <c r="B25" s="55">
        <v>35</v>
      </c>
      <c r="C25" s="36" t="s">
        <v>93</v>
      </c>
      <c r="D25" s="36" t="s">
        <v>94</v>
      </c>
      <c r="E25" s="39" t="s">
        <v>85</v>
      </c>
      <c r="F25" s="47">
        <v>6.087962962962963E-4</v>
      </c>
      <c r="G25" s="20">
        <f t="shared" si="0"/>
        <v>2.3148148148149092E-6</v>
      </c>
      <c r="H25" s="20">
        <f t="shared" si="1"/>
        <v>5.0925925925925943E-5</v>
      </c>
    </row>
    <row r="26" spans="1:8" x14ac:dyDescent="0.25">
      <c r="A26" s="25">
        <v>18</v>
      </c>
      <c r="B26" s="55">
        <v>9</v>
      </c>
      <c r="C26" s="36" t="s">
        <v>57</v>
      </c>
      <c r="D26" s="36" t="s">
        <v>58</v>
      </c>
      <c r="E26" s="39" t="s">
        <v>54</v>
      </c>
      <c r="F26" s="46">
        <v>6.168981481481481E-4</v>
      </c>
      <c r="G26" s="20">
        <f t="shared" si="0"/>
        <v>8.1018518518518028E-6</v>
      </c>
      <c r="H26" s="20">
        <f t="shared" si="1"/>
        <v>5.9027777777777746E-5</v>
      </c>
    </row>
    <row r="27" spans="1:8" x14ac:dyDescent="0.25">
      <c r="A27" s="25">
        <v>19</v>
      </c>
      <c r="B27" s="55">
        <v>40</v>
      </c>
      <c r="C27" s="36" t="s">
        <v>103</v>
      </c>
      <c r="D27" s="36" t="s">
        <v>104</v>
      </c>
      <c r="E27" s="39" t="s">
        <v>85</v>
      </c>
      <c r="F27" s="45">
        <v>6.168981481481481E-4</v>
      </c>
      <c r="G27" s="20">
        <f t="shared" si="0"/>
        <v>0</v>
      </c>
      <c r="H27" s="20">
        <f t="shared" si="1"/>
        <v>5.9027777777777746E-5</v>
      </c>
    </row>
    <row r="28" spans="1:8" x14ac:dyDescent="0.25">
      <c r="A28" s="25">
        <v>20</v>
      </c>
      <c r="B28" s="55">
        <v>13</v>
      </c>
      <c r="C28" s="36" t="s">
        <v>65</v>
      </c>
      <c r="D28" s="36" t="s">
        <v>66</v>
      </c>
      <c r="E28" s="39" t="s">
        <v>54</v>
      </c>
      <c r="F28" s="45">
        <v>6.1805555555555561E-4</v>
      </c>
      <c r="G28" s="20">
        <f t="shared" si="0"/>
        <v>1.1574074074075088E-6</v>
      </c>
      <c r="H28" s="20">
        <f t="shared" si="1"/>
        <v>6.0185185185185255E-5</v>
      </c>
    </row>
    <row r="29" spans="1:8" x14ac:dyDescent="0.25">
      <c r="A29" s="25">
        <v>21</v>
      </c>
      <c r="B29" s="55">
        <v>47</v>
      </c>
      <c r="C29" s="36" t="s">
        <v>114</v>
      </c>
      <c r="D29" s="36" t="s">
        <v>115</v>
      </c>
      <c r="E29" s="39" t="s">
        <v>85</v>
      </c>
      <c r="F29" s="46">
        <v>6.2152777777777781E-4</v>
      </c>
      <c r="G29" s="20">
        <f t="shared" si="0"/>
        <v>3.4722222222222012E-6</v>
      </c>
      <c r="H29" s="20">
        <f t="shared" si="1"/>
        <v>6.3657407407407456E-5</v>
      </c>
    </row>
    <row r="30" spans="1:8" x14ac:dyDescent="0.25">
      <c r="A30" s="25">
        <v>22</v>
      </c>
      <c r="B30" s="55">
        <v>42</v>
      </c>
      <c r="C30" s="36" t="s">
        <v>107</v>
      </c>
      <c r="D30" s="37" t="s">
        <v>154</v>
      </c>
      <c r="E30" s="39" t="s">
        <v>85</v>
      </c>
      <c r="F30" s="45">
        <v>6.2384259259259261E-4</v>
      </c>
      <c r="G30" s="20">
        <f t="shared" si="0"/>
        <v>2.3148148148148008E-6</v>
      </c>
      <c r="H30" s="20">
        <f t="shared" si="1"/>
        <v>6.5972222222222257E-5</v>
      </c>
    </row>
    <row r="31" spans="1:8" x14ac:dyDescent="0.25">
      <c r="A31" s="25">
        <v>23</v>
      </c>
      <c r="B31" s="55">
        <v>15</v>
      </c>
      <c r="C31" s="36" t="s">
        <v>69</v>
      </c>
      <c r="D31" s="36" t="s">
        <v>70</v>
      </c>
      <c r="E31" s="39" t="s">
        <v>54</v>
      </c>
      <c r="F31" s="45">
        <v>6.2731481481481481E-4</v>
      </c>
      <c r="G31" s="20">
        <f t="shared" si="0"/>
        <v>3.4722222222222012E-6</v>
      </c>
      <c r="H31" s="20">
        <f t="shared" si="1"/>
        <v>6.9444444444444458E-5</v>
      </c>
    </row>
    <row r="32" spans="1:8" x14ac:dyDescent="0.25">
      <c r="A32" s="25">
        <v>24</v>
      </c>
      <c r="B32" s="55">
        <v>46</v>
      </c>
      <c r="C32" s="36" t="s">
        <v>113</v>
      </c>
      <c r="D32" s="37" t="s">
        <v>156</v>
      </c>
      <c r="E32" s="39" t="s">
        <v>85</v>
      </c>
      <c r="F32" s="45">
        <v>6.3078703703703702E-4</v>
      </c>
      <c r="G32" s="20">
        <f t="shared" si="0"/>
        <v>3.4722222222222012E-6</v>
      </c>
      <c r="H32" s="20">
        <f t="shared" si="1"/>
        <v>7.2916666666666659E-5</v>
      </c>
    </row>
    <row r="33" spans="1:8" x14ac:dyDescent="0.25">
      <c r="A33" s="25">
        <v>25</v>
      </c>
      <c r="B33" s="55">
        <v>45</v>
      </c>
      <c r="C33" s="36" t="s">
        <v>111</v>
      </c>
      <c r="D33" s="36" t="s">
        <v>112</v>
      </c>
      <c r="E33" s="39" t="s">
        <v>85</v>
      </c>
      <c r="F33" s="46">
        <v>6.3541666666666662E-4</v>
      </c>
      <c r="G33" s="20">
        <f t="shared" si="0"/>
        <v>4.6296296296296016E-6</v>
      </c>
      <c r="H33" s="20">
        <f t="shared" si="1"/>
        <v>7.7546296296296261E-5</v>
      </c>
    </row>
    <row r="34" spans="1:8" x14ac:dyDescent="0.25">
      <c r="A34" s="25">
        <v>26</v>
      </c>
      <c r="B34" s="55">
        <v>39</v>
      </c>
      <c r="C34" s="36" t="s">
        <v>101</v>
      </c>
      <c r="D34" s="36" t="s">
        <v>102</v>
      </c>
      <c r="E34" s="39" t="s">
        <v>85</v>
      </c>
      <c r="F34" s="45">
        <v>6.4004629629629622E-4</v>
      </c>
      <c r="G34" s="20">
        <f t="shared" si="0"/>
        <v>4.6296296296296016E-6</v>
      </c>
      <c r="H34" s="20">
        <f t="shared" si="1"/>
        <v>8.2175925925925862E-5</v>
      </c>
    </row>
    <row r="35" spans="1:8" x14ac:dyDescent="0.25">
      <c r="A35" s="25">
        <v>27</v>
      </c>
      <c r="B35" s="55">
        <v>17</v>
      </c>
      <c r="C35" s="36" t="s">
        <v>73</v>
      </c>
      <c r="D35" s="36" t="s">
        <v>74</v>
      </c>
      <c r="E35" s="39" t="s">
        <v>54</v>
      </c>
      <c r="F35" s="45">
        <v>6.4814814814814813E-4</v>
      </c>
      <c r="G35" s="20">
        <f t="shared" si="0"/>
        <v>8.1018518518519113E-6</v>
      </c>
      <c r="H35" s="20">
        <f t="shared" si="1"/>
        <v>9.0277777777777774E-5</v>
      </c>
    </row>
    <row r="36" spans="1:8" x14ac:dyDescent="0.25">
      <c r="A36" s="25">
        <v>28</v>
      </c>
      <c r="B36" s="55">
        <v>19</v>
      </c>
      <c r="C36" s="36" t="s">
        <v>77</v>
      </c>
      <c r="D36" s="36" t="s">
        <v>78</v>
      </c>
      <c r="E36" s="39" t="s">
        <v>45</v>
      </c>
      <c r="F36" s="45">
        <v>6.5277777777777773E-4</v>
      </c>
      <c r="G36" s="20">
        <f t="shared" si="0"/>
        <v>4.6296296296296016E-6</v>
      </c>
      <c r="H36" s="20">
        <f t="shared" si="1"/>
        <v>9.4907407407407375E-5</v>
      </c>
    </row>
    <row r="37" spans="1:8" x14ac:dyDescent="0.25">
      <c r="A37" s="25">
        <v>29</v>
      </c>
      <c r="B37" s="55" t="s">
        <v>35</v>
      </c>
      <c r="C37" s="36" t="s">
        <v>36</v>
      </c>
      <c r="D37" s="36" t="s">
        <v>37</v>
      </c>
      <c r="E37" s="39" t="s">
        <v>26</v>
      </c>
      <c r="F37" s="45">
        <v>6.5509259259259264E-4</v>
      </c>
      <c r="G37" s="20">
        <f t="shared" si="0"/>
        <v>2.3148148148149092E-6</v>
      </c>
      <c r="H37" s="20">
        <f t="shared" si="1"/>
        <v>9.7222222222222284E-5</v>
      </c>
    </row>
    <row r="38" spans="1:8" x14ac:dyDescent="0.25">
      <c r="A38" s="25">
        <v>30</v>
      </c>
      <c r="B38" s="55">
        <v>21</v>
      </c>
      <c r="C38" s="36" t="s">
        <v>79</v>
      </c>
      <c r="D38" s="36" t="s">
        <v>152</v>
      </c>
      <c r="E38" s="39" t="s">
        <v>42</v>
      </c>
      <c r="F38" s="46">
        <v>6.5509259259259264E-4</v>
      </c>
      <c r="G38" s="20">
        <f t="shared" si="0"/>
        <v>0</v>
      </c>
      <c r="H38" s="20">
        <f t="shared" si="1"/>
        <v>9.7222222222222284E-5</v>
      </c>
    </row>
    <row r="39" spans="1:8" x14ac:dyDescent="0.25">
      <c r="A39" s="25">
        <v>31</v>
      </c>
      <c r="B39" s="55">
        <v>12</v>
      </c>
      <c r="C39" s="36" t="s">
        <v>63</v>
      </c>
      <c r="D39" s="36" t="s">
        <v>64</v>
      </c>
      <c r="E39" s="39" t="s">
        <v>54</v>
      </c>
      <c r="F39" s="46">
        <v>6.5625000000000004E-4</v>
      </c>
      <c r="G39" s="20">
        <f t="shared" si="0"/>
        <v>1.1574074074074004E-6</v>
      </c>
      <c r="H39" s="20">
        <f t="shared" si="1"/>
        <v>9.8379629629629685E-5</v>
      </c>
    </row>
    <row r="40" spans="1:8" x14ac:dyDescent="0.25">
      <c r="A40" s="25">
        <v>32</v>
      </c>
      <c r="B40" s="55">
        <v>11</v>
      </c>
      <c r="C40" s="36" t="s">
        <v>60</v>
      </c>
      <c r="D40" s="36" t="s">
        <v>61</v>
      </c>
      <c r="E40" s="39" t="s">
        <v>62</v>
      </c>
      <c r="F40" s="45">
        <v>6.6550925925925935E-4</v>
      </c>
      <c r="G40" s="20">
        <f t="shared" si="0"/>
        <v>9.2592592592593117E-6</v>
      </c>
      <c r="H40" s="20">
        <f t="shared" si="1"/>
        <v>1.07638888888889E-4</v>
      </c>
    </row>
    <row r="41" spans="1:8" x14ac:dyDescent="0.25">
      <c r="A41" s="25">
        <v>33</v>
      </c>
      <c r="B41" s="55">
        <v>22</v>
      </c>
      <c r="C41" s="36" t="s">
        <v>80</v>
      </c>
      <c r="D41" s="36" t="s">
        <v>81</v>
      </c>
      <c r="E41" s="39" t="s">
        <v>82</v>
      </c>
      <c r="F41" s="45">
        <v>6.6782407407407404E-4</v>
      </c>
      <c r="G41" s="20">
        <f t="shared" si="0"/>
        <v>2.3148148148146924E-6</v>
      </c>
      <c r="H41" s="20">
        <f t="shared" si="1"/>
        <v>1.0995370370370369E-4</v>
      </c>
    </row>
    <row r="42" spans="1:8" x14ac:dyDescent="0.25">
      <c r="A42" s="25">
        <v>34</v>
      </c>
      <c r="B42" s="55">
        <v>16</v>
      </c>
      <c r="C42" s="36" t="s">
        <v>71</v>
      </c>
      <c r="D42" s="36" t="s">
        <v>72</v>
      </c>
      <c r="E42" s="39" t="s">
        <v>45</v>
      </c>
      <c r="F42" s="45">
        <v>6.6898148148148145E-4</v>
      </c>
      <c r="G42" s="20">
        <f t="shared" si="0"/>
        <v>1.1574074074074004E-6</v>
      </c>
      <c r="H42" s="20">
        <f t="shared" si="1"/>
        <v>1.1111111111111109E-4</v>
      </c>
    </row>
    <row r="43" spans="1:8" x14ac:dyDescent="0.25">
      <c r="A43" s="25">
        <v>35</v>
      </c>
      <c r="B43" s="55" t="s">
        <v>23</v>
      </c>
      <c r="C43" s="37" t="s">
        <v>24</v>
      </c>
      <c r="D43" s="36" t="s">
        <v>25</v>
      </c>
      <c r="E43" s="39" t="s">
        <v>26</v>
      </c>
      <c r="F43" s="46">
        <v>6.7013888888888885E-4</v>
      </c>
      <c r="G43" s="20">
        <f t="shared" si="0"/>
        <v>1.1574074074074004E-6</v>
      </c>
      <c r="H43" s="20">
        <f t="shared" si="1"/>
        <v>1.1226851851851849E-4</v>
      </c>
    </row>
    <row r="44" spans="1:8" x14ac:dyDescent="0.25">
      <c r="A44" s="25">
        <v>36</v>
      </c>
      <c r="B44" s="55">
        <v>7</v>
      </c>
      <c r="C44" s="36" t="s">
        <v>52</v>
      </c>
      <c r="D44" s="36" t="s">
        <v>53</v>
      </c>
      <c r="E44" s="39" t="s">
        <v>54</v>
      </c>
      <c r="F44" s="45">
        <v>6.7476851851851845E-4</v>
      </c>
      <c r="G44" s="20">
        <f t="shared" si="0"/>
        <v>4.6296296296296016E-6</v>
      </c>
      <c r="H44" s="20">
        <f t="shared" si="1"/>
        <v>1.1689814814814809E-4</v>
      </c>
    </row>
    <row r="45" spans="1:8" x14ac:dyDescent="0.25">
      <c r="A45" s="25">
        <v>37</v>
      </c>
      <c r="B45" s="55" t="s">
        <v>30</v>
      </c>
      <c r="C45" s="36" t="s">
        <v>31</v>
      </c>
      <c r="D45" s="54" t="s">
        <v>176</v>
      </c>
      <c r="E45" s="39" t="s">
        <v>26</v>
      </c>
      <c r="F45" s="45">
        <v>6.7592592592592585E-4</v>
      </c>
      <c r="G45" s="20">
        <f t="shared" si="0"/>
        <v>1.1574074074074004E-6</v>
      </c>
      <c r="H45" s="20">
        <f t="shared" si="1"/>
        <v>1.1805555555555549E-4</v>
      </c>
    </row>
    <row r="46" spans="1:8" x14ac:dyDescent="0.25">
      <c r="A46" s="25">
        <v>38</v>
      </c>
      <c r="B46" s="55" t="s">
        <v>32</v>
      </c>
      <c r="C46" s="36" t="s">
        <v>33</v>
      </c>
      <c r="D46" s="36" t="s">
        <v>34</v>
      </c>
      <c r="E46" s="39" t="s">
        <v>26</v>
      </c>
      <c r="F46" s="47">
        <v>6.7708333333333336E-4</v>
      </c>
      <c r="G46" s="20">
        <f t="shared" si="0"/>
        <v>1.1574074074075088E-6</v>
      </c>
      <c r="H46" s="20">
        <f t="shared" si="1"/>
        <v>1.19212962962963E-4</v>
      </c>
    </row>
    <row r="47" spans="1:8" x14ac:dyDescent="0.25">
      <c r="A47" s="25">
        <v>39</v>
      </c>
      <c r="B47" s="55">
        <v>37</v>
      </c>
      <c r="C47" s="36" t="s">
        <v>97</v>
      </c>
      <c r="D47" s="36" t="s">
        <v>98</v>
      </c>
      <c r="E47" s="39" t="s">
        <v>85</v>
      </c>
      <c r="F47" s="46">
        <v>6.8055555555555545E-4</v>
      </c>
      <c r="G47" s="20">
        <f t="shared" si="0"/>
        <v>3.4722222222220928E-6</v>
      </c>
      <c r="H47" s="20">
        <f t="shared" si="1"/>
        <v>1.2268518518518509E-4</v>
      </c>
    </row>
    <row r="48" spans="1:8" x14ac:dyDescent="0.25">
      <c r="A48" s="25">
        <v>40</v>
      </c>
      <c r="B48" s="55">
        <v>18</v>
      </c>
      <c r="C48" s="36" t="s">
        <v>75</v>
      </c>
      <c r="D48" s="36" t="s">
        <v>76</v>
      </c>
      <c r="E48" s="39" t="s">
        <v>54</v>
      </c>
      <c r="F48" s="45">
        <v>7.256944444444445E-4</v>
      </c>
      <c r="G48" s="20">
        <f t="shared" si="0"/>
        <v>4.5138888888889049E-5</v>
      </c>
      <c r="H48" s="20">
        <f t="shared" si="1"/>
        <v>1.6782407407407414E-4</v>
      </c>
    </row>
    <row r="49" spans="1:8" x14ac:dyDescent="0.25">
      <c r="A49" s="25">
        <v>41</v>
      </c>
      <c r="B49" s="55">
        <v>23</v>
      </c>
      <c r="C49" s="36" t="s">
        <v>83</v>
      </c>
      <c r="D49" s="36" t="s">
        <v>163</v>
      </c>
      <c r="E49" s="39" t="s">
        <v>54</v>
      </c>
      <c r="F49" s="45">
        <v>7.280092592592593E-4</v>
      </c>
      <c r="G49" s="20">
        <f t="shared" si="0"/>
        <v>2.3148148148148008E-6</v>
      </c>
      <c r="H49" s="20">
        <f t="shared" si="1"/>
        <v>1.7013888888888894E-4</v>
      </c>
    </row>
    <row r="50" spans="1:8" x14ac:dyDescent="0.25">
      <c r="A50" s="25">
        <v>42</v>
      </c>
      <c r="B50" s="55">
        <v>4</v>
      </c>
      <c r="C50" s="36" t="s">
        <v>116</v>
      </c>
      <c r="D50" s="36" t="s">
        <v>17</v>
      </c>
      <c r="E50" s="39" t="s">
        <v>62</v>
      </c>
      <c r="F50" s="45">
        <v>7.8703703703703705E-4</v>
      </c>
      <c r="G50" s="20">
        <f t="shared" si="0"/>
        <v>5.9027777777777746E-5</v>
      </c>
      <c r="H50" s="20">
        <f t="shared" si="1"/>
        <v>2.2916666666666669E-4</v>
      </c>
    </row>
    <row r="51" spans="1:8" x14ac:dyDescent="0.25">
      <c r="A51" s="25">
        <v>43</v>
      </c>
      <c r="B51" s="55">
        <v>14</v>
      </c>
      <c r="C51" s="36" t="s">
        <v>67</v>
      </c>
      <c r="D51" s="36" t="s">
        <v>68</v>
      </c>
      <c r="E51" s="39" t="s">
        <v>45</v>
      </c>
      <c r="F51" s="46">
        <v>1.0034722222222222E-3</v>
      </c>
      <c r="G51" s="20">
        <f t="shared" si="0"/>
        <v>2.1643518518518518E-4</v>
      </c>
      <c r="H51" s="20">
        <f t="shared" si="1"/>
        <v>4.4560185185185187E-4</v>
      </c>
    </row>
    <row r="52" spans="1:8" x14ac:dyDescent="0.25">
      <c r="A52" s="25">
        <v>44</v>
      </c>
      <c r="B52" s="55" t="s">
        <v>27</v>
      </c>
      <c r="C52" s="37" t="s">
        <v>28</v>
      </c>
      <c r="D52" s="36" t="s">
        <v>29</v>
      </c>
      <c r="E52" s="39" t="s">
        <v>26</v>
      </c>
      <c r="F52" s="45">
        <v>1.015625E-3</v>
      </c>
      <c r="G52" s="20">
        <f t="shared" si="0"/>
        <v>1.2152777777777813E-5</v>
      </c>
      <c r="H52" s="20">
        <f t="shared" si="1"/>
        <v>4.5775462962962968E-4</v>
      </c>
    </row>
    <row r="53" spans="1:8" x14ac:dyDescent="0.25">
      <c r="A53" s="25">
        <v>45</v>
      </c>
      <c r="B53" s="55" t="s">
        <v>38</v>
      </c>
      <c r="C53" s="36" t="s">
        <v>39</v>
      </c>
      <c r="D53" s="36" t="s">
        <v>40</v>
      </c>
      <c r="E53" s="39" t="s">
        <v>26</v>
      </c>
      <c r="F53" s="45">
        <v>1.015625E-3</v>
      </c>
      <c r="G53" s="20">
        <f t="shared" si="0"/>
        <v>0</v>
      </c>
      <c r="H53" s="20">
        <f t="shared" si="1"/>
        <v>4.5775462962962968E-4</v>
      </c>
    </row>
    <row r="54" spans="1:8" x14ac:dyDescent="0.25">
      <c r="A54" s="25">
        <v>46</v>
      </c>
      <c r="B54" s="37">
        <v>34</v>
      </c>
      <c r="C54" s="36" t="s">
        <v>91</v>
      </c>
      <c r="D54" s="36" t="s">
        <v>92</v>
      </c>
      <c r="E54" s="39" t="s">
        <v>85</v>
      </c>
      <c r="F54" s="46"/>
      <c r="G54" s="20"/>
      <c r="H54" s="20"/>
    </row>
    <row r="55" spans="1:8" x14ac:dyDescent="0.25">
      <c r="A55" s="25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5:H5"/>
    <mergeCell ref="A6:H6"/>
  </mergeCells>
  <pageMargins left="0.25" right="0.25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25" workbookViewId="0">
      <selection activeCell="D18" sqref="D18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134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135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55">
        <v>31</v>
      </c>
      <c r="C9" s="36" t="s">
        <v>86</v>
      </c>
      <c r="D9" s="37" t="s">
        <v>153</v>
      </c>
      <c r="E9" s="39" t="s">
        <v>85</v>
      </c>
      <c r="F9" s="45">
        <v>5.4629629629629635E-4</v>
      </c>
      <c r="G9" s="19"/>
      <c r="H9" s="19"/>
    </row>
    <row r="10" spans="1:9" ht="15" customHeight="1" x14ac:dyDescent="0.25">
      <c r="A10" s="25">
        <v>2</v>
      </c>
      <c r="B10" s="55">
        <v>44</v>
      </c>
      <c r="C10" s="36" t="s">
        <v>110</v>
      </c>
      <c r="D10" s="36" t="s">
        <v>155</v>
      </c>
      <c r="E10" s="39" t="s">
        <v>85</v>
      </c>
      <c r="F10" s="45">
        <v>5.5671296296296296E-4</v>
      </c>
      <c r="G10" s="20">
        <f>F10-F9</f>
        <v>1.0416666666666604E-5</v>
      </c>
      <c r="H10" s="20">
        <f>F10-$F$9</f>
        <v>1.0416666666666604E-5</v>
      </c>
    </row>
    <row r="11" spans="1:9" x14ac:dyDescent="0.25">
      <c r="A11" s="25">
        <v>3</v>
      </c>
      <c r="B11" s="55">
        <v>32</v>
      </c>
      <c r="C11" s="36" t="s">
        <v>87</v>
      </c>
      <c r="D11" s="36" t="s">
        <v>88</v>
      </c>
      <c r="E11" s="39" t="s">
        <v>85</v>
      </c>
      <c r="F11" s="45">
        <v>5.6481481481481476E-4</v>
      </c>
      <c r="G11" s="20">
        <f t="shared" ref="G11:G52" si="0">F11-F10</f>
        <v>8.1018518518518028E-6</v>
      </c>
      <c r="H11" s="20">
        <f t="shared" ref="H11:H52" si="1">F11-$F$9</f>
        <v>1.8518518518518406E-5</v>
      </c>
    </row>
    <row r="12" spans="1:9" x14ac:dyDescent="0.25">
      <c r="A12" s="25">
        <v>4</v>
      </c>
      <c r="B12" s="55">
        <v>3</v>
      </c>
      <c r="C12" s="36" t="s">
        <v>46</v>
      </c>
      <c r="D12" s="36" t="s">
        <v>47</v>
      </c>
      <c r="E12" s="39" t="s">
        <v>45</v>
      </c>
      <c r="F12" s="45">
        <v>5.6828703703703707E-4</v>
      </c>
      <c r="G12" s="20">
        <f t="shared" si="0"/>
        <v>3.4722222222223096E-6</v>
      </c>
      <c r="H12" s="20">
        <f t="shared" si="1"/>
        <v>2.1990740740740716E-5</v>
      </c>
    </row>
    <row r="13" spans="1:9" x14ac:dyDescent="0.25">
      <c r="A13" s="25">
        <v>5</v>
      </c>
      <c r="B13" s="55">
        <v>38</v>
      </c>
      <c r="C13" s="36" t="s">
        <v>99</v>
      </c>
      <c r="D13" s="36" t="s">
        <v>100</v>
      </c>
      <c r="E13" s="39" t="s">
        <v>85</v>
      </c>
      <c r="F13" s="45">
        <v>5.7523148148148147E-4</v>
      </c>
      <c r="G13" s="20">
        <f t="shared" si="0"/>
        <v>6.9444444444444024E-6</v>
      </c>
      <c r="H13" s="20">
        <f t="shared" si="1"/>
        <v>2.8935185185185119E-5</v>
      </c>
    </row>
    <row r="14" spans="1:9" x14ac:dyDescent="0.25">
      <c r="A14" s="25">
        <v>6</v>
      </c>
      <c r="B14" s="55">
        <v>33</v>
      </c>
      <c r="C14" s="36" t="s">
        <v>89</v>
      </c>
      <c r="D14" s="36" t="s">
        <v>90</v>
      </c>
      <c r="E14" s="39" t="s">
        <v>85</v>
      </c>
      <c r="F14" s="46">
        <v>5.7870370370370378E-4</v>
      </c>
      <c r="G14" s="20">
        <f t="shared" si="0"/>
        <v>3.4722222222223096E-6</v>
      </c>
      <c r="H14" s="20">
        <f t="shared" si="1"/>
        <v>3.2407407407407428E-5</v>
      </c>
    </row>
    <row r="15" spans="1:9" x14ac:dyDescent="0.25">
      <c r="A15" s="25">
        <v>7</v>
      </c>
      <c r="B15" s="55">
        <v>1</v>
      </c>
      <c r="C15" s="36" t="s">
        <v>18</v>
      </c>
      <c r="D15" s="36" t="s">
        <v>41</v>
      </c>
      <c r="E15" s="39" t="s">
        <v>45</v>
      </c>
      <c r="F15" s="45">
        <v>5.8101851851851858E-4</v>
      </c>
      <c r="G15" s="20">
        <f t="shared" si="0"/>
        <v>2.3148148148148008E-6</v>
      </c>
      <c r="H15" s="20">
        <f t="shared" si="1"/>
        <v>3.4722222222222229E-5</v>
      </c>
    </row>
    <row r="16" spans="1:9" x14ac:dyDescent="0.25">
      <c r="A16" s="25">
        <v>8</v>
      </c>
      <c r="B16" s="55">
        <v>10</v>
      </c>
      <c r="C16" s="36" t="s">
        <v>59</v>
      </c>
      <c r="D16" s="36" t="s">
        <v>151</v>
      </c>
      <c r="E16" s="39" t="s">
        <v>42</v>
      </c>
      <c r="F16" s="45">
        <v>5.8217592592592587E-4</v>
      </c>
      <c r="G16" s="20">
        <f t="shared" si="0"/>
        <v>1.157407407407292E-6</v>
      </c>
      <c r="H16" s="20">
        <f t="shared" si="1"/>
        <v>3.5879629629629521E-5</v>
      </c>
    </row>
    <row r="17" spans="1:8" x14ac:dyDescent="0.25">
      <c r="A17" s="25">
        <v>9</v>
      </c>
      <c r="B17" s="55">
        <v>35</v>
      </c>
      <c r="C17" s="36" t="s">
        <v>93</v>
      </c>
      <c r="D17" s="36" t="s">
        <v>94</v>
      </c>
      <c r="E17" s="39" t="s">
        <v>85</v>
      </c>
      <c r="F17" s="46">
        <v>5.9027777777777778E-4</v>
      </c>
      <c r="G17" s="20">
        <f t="shared" si="0"/>
        <v>8.1018518518519113E-6</v>
      </c>
      <c r="H17" s="20">
        <f t="shared" si="1"/>
        <v>4.3981481481481432E-5</v>
      </c>
    </row>
    <row r="18" spans="1:8" x14ac:dyDescent="0.25">
      <c r="A18" s="25">
        <v>10</v>
      </c>
      <c r="B18" s="55">
        <v>43</v>
      </c>
      <c r="C18" s="36" t="s">
        <v>108</v>
      </c>
      <c r="D18" s="36" t="s">
        <v>109</v>
      </c>
      <c r="E18" s="39" t="s">
        <v>85</v>
      </c>
      <c r="F18" s="46">
        <v>5.9027777777777778E-4</v>
      </c>
      <c r="G18" s="20">
        <f t="shared" si="0"/>
        <v>0</v>
      </c>
      <c r="H18" s="20">
        <f t="shared" si="1"/>
        <v>4.3981481481481432E-5</v>
      </c>
    </row>
    <row r="19" spans="1:8" x14ac:dyDescent="0.25">
      <c r="A19" s="25">
        <v>11</v>
      </c>
      <c r="B19" s="55">
        <v>2</v>
      </c>
      <c r="C19" s="36" t="s">
        <v>43</v>
      </c>
      <c r="D19" s="36" t="s">
        <v>44</v>
      </c>
      <c r="E19" s="39" t="s">
        <v>45</v>
      </c>
      <c r="F19" s="46">
        <v>5.9490740740740739E-4</v>
      </c>
      <c r="G19" s="20">
        <f t="shared" si="0"/>
        <v>4.6296296296296016E-6</v>
      </c>
      <c r="H19" s="20">
        <f t="shared" si="1"/>
        <v>4.8611111111111034E-5</v>
      </c>
    </row>
    <row r="20" spans="1:8" x14ac:dyDescent="0.25">
      <c r="A20" s="25">
        <v>12</v>
      </c>
      <c r="B20" s="55">
        <v>8</v>
      </c>
      <c r="C20" s="36" t="s">
        <v>55</v>
      </c>
      <c r="D20" s="36" t="s">
        <v>56</v>
      </c>
      <c r="E20" s="39" t="s">
        <v>54</v>
      </c>
      <c r="F20" s="46">
        <v>5.9837962962962959E-4</v>
      </c>
      <c r="G20" s="20">
        <f t="shared" si="0"/>
        <v>3.4722222222222012E-6</v>
      </c>
      <c r="H20" s="20">
        <f t="shared" si="1"/>
        <v>5.2083333333333235E-5</v>
      </c>
    </row>
    <row r="21" spans="1:8" x14ac:dyDescent="0.25">
      <c r="A21" s="25">
        <v>13</v>
      </c>
      <c r="B21" s="55">
        <v>4</v>
      </c>
      <c r="C21" s="36" t="s">
        <v>116</v>
      </c>
      <c r="D21" s="36" t="s">
        <v>17</v>
      </c>
      <c r="E21" s="39" t="s">
        <v>62</v>
      </c>
      <c r="F21" s="45">
        <v>5.9953703703703699E-4</v>
      </c>
      <c r="G21" s="20">
        <f t="shared" si="0"/>
        <v>1.1574074074074004E-6</v>
      </c>
      <c r="H21" s="20">
        <f t="shared" si="1"/>
        <v>5.3240740740740635E-5</v>
      </c>
    </row>
    <row r="22" spans="1:8" x14ac:dyDescent="0.25">
      <c r="A22" s="25">
        <v>14</v>
      </c>
      <c r="B22" s="55">
        <v>5</v>
      </c>
      <c r="C22" s="36" t="s">
        <v>48</v>
      </c>
      <c r="D22" s="37" t="s">
        <v>49</v>
      </c>
      <c r="E22" s="39" t="s">
        <v>45</v>
      </c>
      <c r="F22" s="46">
        <v>6.018518518518519E-4</v>
      </c>
      <c r="G22" s="20">
        <f t="shared" si="0"/>
        <v>2.3148148148149092E-6</v>
      </c>
      <c r="H22" s="20">
        <f t="shared" si="1"/>
        <v>5.5555555555555545E-5</v>
      </c>
    </row>
    <row r="23" spans="1:8" x14ac:dyDescent="0.25">
      <c r="A23" s="25">
        <v>15</v>
      </c>
      <c r="B23" s="55">
        <v>40</v>
      </c>
      <c r="C23" s="36" t="s">
        <v>103</v>
      </c>
      <c r="D23" s="36" t="s">
        <v>104</v>
      </c>
      <c r="E23" s="39" t="s">
        <v>85</v>
      </c>
      <c r="F23" s="45">
        <v>6.018518518518519E-4</v>
      </c>
      <c r="G23" s="20">
        <f t="shared" si="0"/>
        <v>0</v>
      </c>
      <c r="H23" s="20">
        <f t="shared" si="1"/>
        <v>5.5555555555555545E-5</v>
      </c>
    </row>
    <row r="24" spans="1:8" x14ac:dyDescent="0.25">
      <c r="A24" s="25">
        <v>16</v>
      </c>
      <c r="B24" s="55">
        <v>36</v>
      </c>
      <c r="C24" s="36" t="s">
        <v>95</v>
      </c>
      <c r="D24" s="36" t="s">
        <v>96</v>
      </c>
      <c r="E24" s="39" t="s">
        <v>85</v>
      </c>
      <c r="F24" s="45">
        <v>6.030092592592593E-4</v>
      </c>
      <c r="G24" s="20">
        <f t="shared" si="0"/>
        <v>1.1574074074074004E-6</v>
      </c>
      <c r="H24" s="20">
        <f t="shared" si="1"/>
        <v>5.6712962962962945E-5</v>
      </c>
    </row>
    <row r="25" spans="1:8" x14ac:dyDescent="0.25">
      <c r="A25" s="25">
        <v>17</v>
      </c>
      <c r="B25" s="55">
        <v>42</v>
      </c>
      <c r="C25" s="36" t="s">
        <v>107</v>
      </c>
      <c r="D25" s="37" t="s">
        <v>154</v>
      </c>
      <c r="E25" s="39" t="s">
        <v>85</v>
      </c>
      <c r="F25" s="45">
        <v>6.030092592592593E-4</v>
      </c>
      <c r="G25" s="20">
        <f t="shared" si="0"/>
        <v>0</v>
      </c>
      <c r="H25" s="20">
        <f t="shared" si="1"/>
        <v>5.6712962962962945E-5</v>
      </c>
    </row>
    <row r="26" spans="1:8" x14ac:dyDescent="0.25">
      <c r="A26" s="25">
        <v>18</v>
      </c>
      <c r="B26" s="55">
        <v>13</v>
      </c>
      <c r="C26" s="36" t="s">
        <v>65</v>
      </c>
      <c r="D26" s="36" t="s">
        <v>66</v>
      </c>
      <c r="E26" s="39" t="s">
        <v>54</v>
      </c>
      <c r="F26" s="46">
        <v>6.041666666666667E-4</v>
      </c>
      <c r="G26" s="20">
        <f t="shared" si="0"/>
        <v>1.1574074074074004E-6</v>
      </c>
      <c r="H26" s="20">
        <f t="shared" si="1"/>
        <v>5.7870370370370345E-5</v>
      </c>
    </row>
    <row r="27" spans="1:8" x14ac:dyDescent="0.25">
      <c r="A27" s="25">
        <v>19</v>
      </c>
      <c r="B27" s="55">
        <v>9</v>
      </c>
      <c r="C27" s="36" t="s">
        <v>57</v>
      </c>
      <c r="D27" s="36" t="s">
        <v>58</v>
      </c>
      <c r="E27" s="39" t="s">
        <v>54</v>
      </c>
      <c r="F27" s="45">
        <v>6.0995370370370381E-4</v>
      </c>
      <c r="G27" s="20">
        <f t="shared" si="0"/>
        <v>5.7870370370371104E-6</v>
      </c>
      <c r="H27" s="20">
        <f t="shared" si="1"/>
        <v>6.3657407407407456E-5</v>
      </c>
    </row>
    <row r="28" spans="1:8" x14ac:dyDescent="0.25">
      <c r="A28" s="25">
        <v>20</v>
      </c>
      <c r="B28" s="55" t="s">
        <v>23</v>
      </c>
      <c r="C28" s="37" t="s">
        <v>24</v>
      </c>
      <c r="D28" s="36" t="s">
        <v>25</v>
      </c>
      <c r="E28" s="39" t="s">
        <v>26</v>
      </c>
      <c r="F28" s="45">
        <v>6.134259259259259E-4</v>
      </c>
      <c r="G28" s="20">
        <f t="shared" si="0"/>
        <v>3.4722222222220928E-6</v>
      </c>
      <c r="H28" s="20">
        <f t="shared" si="1"/>
        <v>6.7129629629629549E-5</v>
      </c>
    </row>
    <row r="29" spans="1:8" x14ac:dyDescent="0.25">
      <c r="A29" s="25">
        <v>21</v>
      </c>
      <c r="B29" s="55">
        <v>14</v>
      </c>
      <c r="C29" s="36" t="s">
        <v>67</v>
      </c>
      <c r="D29" s="36" t="s">
        <v>68</v>
      </c>
      <c r="E29" s="39" t="s">
        <v>45</v>
      </c>
      <c r="F29" s="45">
        <v>6.134259259259259E-4</v>
      </c>
      <c r="G29" s="20">
        <f t="shared" si="0"/>
        <v>0</v>
      </c>
      <c r="H29" s="20">
        <f t="shared" si="1"/>
        <v>6.7129629629629549E-5</v>
      </c>
    </row>
    <row r="30" spans="1:8" x14ac:dyDescent="0.25">
      <c r="A30" s="25">
        <v>22</v>
      </c>
      <c r="B30" s="55">
        <v>41</v>
      </c>
      <c r="C30" s="36" t="s">
        <v>105</v>
      </c>
      <c r="D30" s="36" t="s">
        <v>106</v>
      </c>
      <c r="E30" s="39" t="s">
        <v>85</v>
      </c>
      <c r="F30" s="45">
        <v>6.1458333333333341E-4</v>
      </c>
      <c r="G30" s="20">
        <f t="shared" si="0"/>
        <v>1.1574074074075088E-6</v>
      </c>
      <c r="H30" s="20">
        <f t="shared" si="1"/>
        <v>6.8287037037037058E-5</v>
      </c>
    </row>
    <row r="31" spans="1:8" x14ac:dyDescent="0.25">
      <c r="A31" s="25">
        <v>23</v>
      </c>
      <c r="B31" s="55" t="s">
        <v>32</v>
      </c>
      <c r="C31" s="36" t="s">
        <v>33</v>
      </c>
      <c r="D31" s="36" t="s">
        <v>34</v>
      </c>
      <c r="E31" s="39" t="s">
        <v>26</v>
      </c>
      <c r="F31" s="47">
        <v>6.1574074074074081E-4</v>
      </c>
      <c r="G31" s="20">
        <f t="shared" si="0"/>
        <v>1.1574074074074004E-6</v>
      </c>
      <c r="H31" s="20">
        <f t="shared" si="1"/>
        <v>6.9444444444444458E-5</v>
      </c>
    </row>
    <row r="32" spans="1:8" x14ac:dyDescent="0.25">
      <c r="A32" s="25">
        <v>24</v>
      </c>
      <c r="B32" s="55">
        <v>45</v>
      </c>
      <c r="C32" s="36" t="s">
        <v>111</v>
      </c>
      <c r="D32" s="36" t="s">
        <v>112</v>
      </c>
      <c r="E32" s="39" t="s">
        <v>85</v>
      </c>
      <c r="F32" s="45">
        <v>6.168981481481481E-4</v>
      </c>
      <c r="G32" s="20">
        <f t="shared" si="0"/>
        <v>1.157407407407292E-6</v>
      </c>
      <c r="H32" s="20">
        <f t="shared" si="1"/>
        <v>7.060185185185175E-5</v>
      </c>
    </row>
    <row r="33" spans="1:8" x14ac:dyDescent="0.25">
      <c r="A33" s="25">
        <v>25</v>
      </c>
      <c r="B33" s="55">
        <v>46</v>
      </c>
      <c r="C33" s="36" t="s">
        <v>113</v>
      </c>
      <c r="D33" s="37" t="s">
        <v>156</v>
      </c>
      <c r="E33" s="39" t="s">
        <v>85</v>
      </c>
      <c r="F33" s="46">
        <v>6.168981481481481E-4</v>
      </c>
      <c r="G33" s="20">
        <f t="shared" si="0"/>
        <v>0</v>
      </c>
      <c r="H33" s="20">
        <f t="shared" si="1"/>
        <v>7.060185185185175E-5</v>
      </c>
    </row>
    <row r="34" spans="1:8" x14ac:dyDescent="0.25">
      <c r="A34" s="25">
        <v>26</v>
      </c>
      <c r="B34" s="55">
        <v>37</v>
      </c>
      <c r="C34" s="36" t="s">
        <v>97</v>
      </c>
      <c r="D34" s="36" t="s">
        <v>98</v>
      </c>
      <c r="E34" s="39" t="s">
        <v>85</v>
      </c>
      <c r="F34" s="46">
        <v>6.1921296296296301E-4</v>
      </c>
      <c r="G34" s="20">
        <f t="shared" si="0"/>
        <v>2.3148148148149092E-6</v>
      </c>
      <c r="H34" s="20">
        <f t="shared" si="1"/>
        <v>7.2916666666666659E-5</v>
      </c>
    </row>
    <row r="35" spans="1:8" x14ac:dyDescent="0.25">
      <c r="A35" s="25">
        <v>27</v>
      </c>
      <c r="B35" s="55">
        <v>47</v>
      </c>
      <c r="C35" s="36" t="s">
        <v>114</v>
      </c>
      <c r="D35" s="36" t="s">
        <v>115</v>
      </c>
      <c r="E35" s="39" t="s">
        <v>85</v>
      </c>
      <c r="F35" s="46">
        <v>6.1921296296296301E-4</v>
      </c>
      <c r="G35" s="20">
        <f t="shared" si="0"/>
        <v>0</v>
      </c>
      <c r="H35" s="20">
        <f t="shared" si="1"/>
        <v>7.2916666666666659E-5</v>
      </c>
    </row>
    <row r="36" spans="1:8" x14ac:dyDescent="0.25">
      <c r="A36" s="25">
        <v>28</v>
      </c>
      <c r="B36" s="55" t="s">
        <v>35</v>
      </c>
      <c r="C36" s="36" t="s">
        <v>36</v>
      </c>
      <c r="D36" s="36" t="s">
        <v>37</v>
      </c>
      <c r="E36" s="39" t="s">
        <v>26</v>
      </c>
      <c r="F36" s="46">
        <v>6.2152777777777781E-4</v>
      </c>
      <c r="G36" s="20">
        <f t="shared" si="0"/>
        <v>2.3148148148148008E-6</v>
      </c>
      <c r="H36" s="20">
        <f t="shared" si="1"/>
        <v>7.523148148148146E-5</v>
      </c>
    </row>
    <row r="37" spans="1:8" x14ac:dyDescent="0.25">
      <c r="A37" s="25">
        <v>29</v>
      </c>
      <c r="B37" s="55">
        <v>16</v>
      </c>
      <c r="C37" s="36" t="s">
        <v>71</v>
      </c>
      <c r="D37" s="36" t="s">
        <v>72</v>
      </c>
      <c r="E37" s="39" t="s">
        <v>45</v>
      </c>
      <c r="F37" s="45">
        <v>6.2384259259259261E-4</v>
      </c>
      <c r="G37" s="20">
        <f t="shared" si="0"/>
        <v>2.3148148148148008E-6</v>
      </c>
      <c r="H37" s="20">
        <f t="shared" si="1"/>
        <v>7.7546296296296261E-5</v>
      </c>
    </row>
    <row r="38" spans="1:8" x14ac:dyDescent="0.25">
      <c r="A38" s="25">
        <v>30</v>
      </c>
      <c r="B38" s="55">
        <v>15</v>
      </c>
      <c r="C38" s="36" t="s">
        <v>69</v>
      </c>
      <c r="D38" s="36" t="s">
        <v>70</v>
      </c>
      <c r="E38" s="39" t="s">
        <v>54</v>
      </c>
      <c r="F38" s="45">
        <v>6.2731481481481481E-4</v>
      </c>
      <c r="G38" s="20">
        <f t="shared" si="0"/>
        <v>3.4722222222222012E-6</v>
      </c>
      <c r="H38" s="20">
        <f t="shared" si="1"/>
        <v>8.1018518518518462E-5</v>
      </c>
    </row>
    <row r="39" spans="1:8" x14ac:dyDescent="0.25">
      <c r="A39" s="25">
        <v>31</v>
      </c>
      <c r="B39" s="55">
        <v>23</v>
      </c>
      <c r="C39" s="36" t="s">
        <v>83</v>
      </c>
      <c r="D39" s="36" t="s">
        <v>163</v>
      </c>
      <c r="E39" s="39" t="s">
        <v>54</v>
      </c>
      <c r="F39" s="46">
        <v>6.3310185185185192E-4</v>
      </c>
      <c r="G39" s="20">
        <f t="shared" si="0"/>
        <v>5.7870370370371104E-6</v>
      </c>
      <c r="H39" s="20">
        <f t="shared" si="1"/>
        <v>8.6805555555555572E-5</v>
      </c>
    </row>
    <row r="40" spans="1:8" x14ac:dyDescent="0.25">
      <c r="A40" s="25">
        <v>32</v>
      </c>
      <c r="B40" s="55">
        <v>7</v>
      </c>
      <c r="C40" s="36" t="s">
        <v>52</v>
      </c>
      <c r="D40" s="36" t="s">
        <v>53</v>
      </c>
      <c r="E40" s="39" t="s">
        <v>54</v>
      </c>
      <c r="F40" s="46">
        <v>6.3657407407407402E-4</v>
      </c>
      <c r="G40" s="20">
        <f t="shared" si="0"/>
        <v>3.4722222222220928E-6</v>
      </c>
      <c r="H40" s="20">
        <f t="shared" si="1"/>
        <v>9.0277777777777665E-5</v>
      </c>
    </row>
    <row r="41" spans="1:8" x14ac:dyDescent="0.25">
      <c r="A41" s="25">
        <v>33</v>
      </c>
      <c r="B41" s="55">
        <v>30</v>
      </c>
      <c r="C41" s="36" t="s">
        <v>84</v>
      </c>
      <c r="D41" s="37" t="s">
        <v>177</v>
      </c>
      <c r="E41" s="39" t="s">
        <v>85</v>
      </c>
      <c r="F41" s="47">
        <v>6.3657407407407402E-4</v>
      </c>
      <c r="G41" s="20">
        <f t="shared" si="0"/>
        <v>0</v>
      </c>
      <c r="H41" s="20">
        <f t="shared" si="1"/>
        <v>9.0277777777777665E-5</v>
      </c>
    </row>
    <row r="42" spans="1:8" x14ac:dyDescent="0.25">
      <c r="A42" s="25">
        <v>34</v>
      </c>
      <c r="B42" s="55">
        <v>12</v>
      </c>
      <c r="C42" s="36" t="s">
        <v>63</v>
      </c>
      <c r="D42" s="36" t="s">
        <v>64</v>
      </c>
      <c r="E42" s="39" t="s">
        <v>54</v>
      </c>
      <c r="F42" s="46">
        <v>6.4583333333333322E-4</v>
      </c>
      <c r="G42" s="20">
        <f t="shared" si="0"/>
        <v>9.2592592592592032E-6</v>
      </c>
      <c r="H42" s="20">
        <f t="shared" si="1"/>
        <v>9.9537037037036868E-5</v>
      </c>
    </row>
    <row r="43" spans="1:8" x14ac:dyDescent="0.25">
      <c r="A43" s="25">
        <v>35</v>
      </c>
      <c r="B43" s="55">
        <v>17</v>
      </c>
      <c r="C43" s="36" t="s">
        <v>73</v>
      </c>
      <c r="D43" s="36" t="s">
        <v>74</v>
      </c>
      <c r="E43" s="39" t="s">
        <v>54</v>
      </c>
      <c r="F43" s="45">
        <v>6.6319444444444444E-4</v>
      </c>
      <c r="G43" s="20">
        <f t="shared" si="0"/>
        <v>1.7361111111111223E-5</v>
      </c>
      <c r="H43" s="20">
        <f t="shared" si="1"/>
        <v>1.1689814814814809E-4</v>
      </c>
    </row>
    <row r="44" spans="1:8" x14ac:dyDescent="0.25">
      <c r="A44" s="25">
        <v>36</v>
      </c>
      <c r="B44" s="55">
        <v>11</v>
      </c>
      <c r="C44" s="36" t="s">
        <v>60</v>
      </c>
      <c r="D44" s="36" t="s">
        <v>61</v>
      </c>
      <c r="E44" s="39" t="s">
        <v>62</v>
      </c>
      <c r="F44" s="45">
        <v>6.6550925925925935E-4</v>
      </c>
      <c r="G44" s="20">
        <f t="shared" si="0"/>
        <v>2.3148148148149092E-6</v>
      </c>
      <c r="H44" s="20">
        <f t="shared" si="1"/>
        <v>1.19212962962963E-4</v>
      </c>
    </row>
    <row r="45" spans="1:8" x14ac:dyDescent="0.25">
      <c r="A45" s="25">
        <v>37</v>
      </c>
      <c r="B45" s="55">
        <v>19</v>
      </c>
      <c r="C45" s="36" t="s">
        <v>77</v>
      </c>
      <c r="D45" s="36" t="s">
        <v>78</v>
      </c>
      <c r="E45" s="39" t="s">
        <v>45</v>
      </c>
      <c r="F45" s="45">
        <v>6.6782407407407404E-4</v>
      </c>
      <c r="G45" s="20">
        <f t="shared" si="0"/>
        <v>2.3148148148146924E-6</v>
      </c>
      <c r="H45" s="20">
        <f t="shared" si="1"/>
        <v>1.2152777777777769E-4</v>
      </c>
    </row>
    <row r="46" spans="1:8" x14ac:dyDescent="0.25">
      <c r="A46" s="25">
        <v>38</v>
      </c>
      <c r="B46" s="55">
        <v>22</v>
      </c>
      <c r="C46" s="36" t="s">
        <v>80</v>
      </c>
      <c r="D46" s="36" t="s">
        <v>81</v>
      </c>
      <c r="E46" s="39" t="s">
        <v>82</v>
      </c>
      <c r="F46" s="45">
        <v>6.7013888888888885E-4</v>
      </c>
      <c r="G46" s="20">
        <f t="shared" si="0"/>
        <v>2.3148148148148008E-6</v>
      </c>
      <c r="H46" s="20">
        <f t="shared" si="1"/>
        <v>1.2384259259259249E-4</v>
      </c>
    </row>
    <row r="47" spans="1:8" x14ac:dyDescent="0.25">
      <c r="A47" s="25">
        <v>39</v>
      </c>
      <c r="B47" s="55" t="s">
        <v>30</v>
      </c>
      <c r="C47" s="36" t="s">
        <v>31</v>
      </c>
      <c r="D47" s="54" t="s">
        <v>176</v>
      </c>
      <c r="E47" s="39" t="s">
        <v>26</v>
      </c>
      <c r="F47" s="46">
        <v>6.8287037037037025E-4</v>
      </c>
      <c r="G47" s="20">
        <f t="shared" si="0"/>
        <v>1.2731481481481404E-5</v>
      </c>
      <c r="H47" s="20">
        <f t="shared" si="1"/>
        <v>1.365740740740739E-4</v>
      </c>
    </row>
    <row r="48" spans="1:8" x14ac:dyDescent="0.25">
      <c r="A48" s="25">
        <v>40</v>
      </c>
      <c r="B48" s="55">
        <v>21</v>
      </c>
      <c r="C48" s="36" t="s">
        <v>79</v>
      </c>
      <c r="D48" s="36" t="s">
        <v>152</v>
      </c>
      <c r="E48" s="39" t="s">
        <v>42</v>
      </c>
      <c r="F48" s="45">
        <v>7.3726851851851861E-4</v>
      </c>
      <c r="G48" s="20">
        <f t="shared" si="0"/>
        <v>5.4398148148148361E-5</v>
      </c>
      <c r="H48" s="20">
        <f t="shared" si="1"/>
        <v>1.9097222222222226E-4</v>
      </c>
    </row>
    <row r="49" spans="1:8" x14ac:dyDescent="0.25">
      <c r="A49" s="25">
        <v>41</v>
      </c>
      <c r="B49" s="55">
        <v>18</v>
      </c>
      <c r="C49" s="36" t="s">
        <v>75</v>
      </c>
      <c r="D49" s="36" t="s">
        <v>76</v>
      </c>
      <c r="E49" s="39" t="s">
        <v>54</v>
      </c>
      <c r="F49" s="45">
        <v>8.2870370370370379E-4</v>
      </c>
      <c r="G49" s="20">
        <f t="shared" si="0"/>
        <v>9.1435185185185174E-5</v>
      </c>
      <c r="H49" s="20">
        <f t="shared" si="1"/>
        <v>2.8240740740740743E-4</v>
      </c>
    </row>
    <row r="50" spans="1:8" x14ac:dyDescent="0.25">
      <c r="A50" s="25">
        <v>42</v>
      </c>
      <c r="B50" s="55" t="s">
        <v>27</v>
      </c>
      <c r="C50" s="37" t="s">
        <v>28</v>
      </c>
      <c r="D50" s="36" t="s">
        <v>29</v>
      </c>
      <c r="E50" s="39" t="s">
        <v>26</v>
      </c>
      <c r="F50" s="45">
        <v>1.0243055555555554E-3</v>
      </c>
      <c r="G50" s="20">
        <f t="shared" si="0"/>
        <v>1.9560185185185164E-4</v>
      </c>
      <c r="H50" s="20">
        <f t="shared" si="1"/>
        <v>4.7800925925925908E-4</v>
      </c>
    </row>
    <row r="51" spans="1:8" x14ac:dyDescent="0.25">
      <c r="A51" s="25">
        <v>43</v>
      </c>
      <c r="B51" s="55" t="s">
        <v>38</v>
      </c>
      <c r="C51" s="36" t="s">
        <v>39</v>
      </c>
      <c r="D51" s="36" t="s">
        <v>40</v>
      </c>
      <c r="E51" s="39" t="s">
        <v>26</v>
      </c>
      <c r="F51" s="46">
        <v>1.0243055555555554E-3</v>
      </c>
      <c r="G51" s="20">
        <f t="shared" si="0"/>
        <v>0</v>
      </c>
      <c r="H51" s="20">
        <f t="shared" si="1"/>
        <v>4.7800925925925908E-4</v>
      </c>
    </row>
    <row r="52" spans="1:8" x14ac:dyDescent="0.25">
      <c r="A52" s="25">
        <v>44</v>
      </c>
      <c r="B52" s="55">
        <v>6</v>
      </c>
      <c r="C52" s="36" t="s">
        <v>50</v>
      </c>
      <c r="D52" s="36" t="s">
        <v>51</v>
      </c>
      <c r="E52" s="39" t="s">
        <v>42</v>
      </c>
      <c r="F52" s="46">
        <v>1.1059027777777779E-3</v>
      </c>
      <c r="G52" s="20">
        <f t="shared" si="0"/>
        <v>8.1597222222222487E-5</v>
      </c>
      <c r="H52" s="20">
        <f t="shared" si="1"/>
        <v>5.5960648148148156E-4</v>
      </c>
    </row>
    <row r="53" spans="1:8" x14ac:dyDescent="0.25">
      <c r="A53" s="25">
        <v>45</v>
      </c>
      <c r="B53" s="55">
        <v>34</v>
      </c>
      <c r="C53" s="36" t="s">
        <v>91</v>
      </c>
      <c r="D53" s="36" t="s">
        <v>92</v>
      </c>
      <c r="E53" s="39" t="s">
        <v>85</v>
      </c>
      <c r="F53" s="46"/>
      <c r="G53" s="20"/>
      <c r="H53" s="20"/>
    </row>
    <row r="54" spans="1:8" x14ac:dyDescent="0.25">
      <c r="A54" s="25">
        <v>46</v>
      </c>
      <c r="B54" s="55">
        <v>39</v>
      </c>
      <c r="C54" s="36" t="s">
        <v>101</v>
      </c>
      <c r="D54" s="36" t="s">
        <v>102</v>
      </c>
      <c r="E54" s="39" t="s">
        <v>85</v>
      </c>
      <c r="F54" s="46"/>
      <c r="G54" s="20"/>
      <c r="H54" s="20"/>
    </row>
    <row r="55" spans="1:8" x14ac:dyDescent="0.25">
      <c r="A55" s="25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workbookViewId="0">
      <selection activeCell="G20" sqref="G20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136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137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55">
        <v>2</v>
      </c>
      <c r="C9" s="36" t="s">
        <v>43</v>
      </c>
      <c r="D9" s="36" t="s">
        <v>44</v>
      </c>
      <c r="E9" s="39" t="s">
        <v>45</v>
      </c>
      <c r="F9" s="49">
        <v>1.2685185185185184E-3</v>
      </c>
      <c r="G9" s="19"/>
      <c r="H9" s="19"/>
    </row>
    <row r="10" spans="1:9" ht="15" customHeight="1" x14ac:dyDescent="0.25">
      <c r="A10" s="25">
        <v>2</v>
      </c>
      <c r="B10" s="55">
        <v>30</v>
      </c>
      <c r="C10" s="36" t="s">
        <v>84</v>
      </c>
      <c r="D10" s="37" t="s">
        <v>177</v>
      </c>
      <c r="E10" s="39" t="s">
        <v>85</v>
      </c>
      <c r="F10" s="49">
        <v>1.2847222222222223E-3</v>
      </c>
      <c r="G10" s="20">
        <f>F10-F9</f>
        <v>1.6203703703703823E-5</v>
      </c>
      <c r="H10" s="20">
        <f>F10-$F$9</f>
        <v>1.6203703703703823E-5</v>
      </c>
    </row>
    <row r="11" spans="1:9" x14ac:dyDescent="0.25">
      <c r="A11" s="25">
        <v>3</v>
      </c>
      <c r="B11" s="55">
        <v>33</v>
      </c>
      <c r="C11" s="36" t="s">
        <v>89</v>
      </c>
      <c r="D11" s="36" t="s">
        <v>90</v>
      </c>
      <c r="E11" s="39" t="s">
        <v>85</v>
      </c>
      <c r="F11" s="49">
        <v>1.2986111111111113E-3</v>
      </c>
      <c r="G11" s="20">
        <f t="shared" ref="G11:G51" si="0">F11-F10</f>
        <v>1.3888888888889022E-5</v>
      </c>
      <c r="H11" s="20">
        <f t="shared" ref="H11:H51" si="1">F11-$F$9</f>
        <v>3.0092592592592844E-5</v>
      </c>
    </row>
    <row r="12" spans="1:9" x14ac:dyDescent="0.25">
      <c r="A12" s="25">
        <v>4</v>
      </c>
      <c r="B12" s="55">
        <v>38</v>
      </c>
      <c r="C12" s="36" t="s">
        <v>99</v>
      </c>
      <c r="D12" s="36" t="s">
        <v>100</v>
      </c>
      <c r="E12" s="39" t="s">
        <v>85</v>
      </c>
      <c r="F12" s="49">
        <v>1.3078703703703705E-3</v>
      </c>
      <c r="G12" s="20">
        <f t="shared" si="0"/>
        <v>9.2592592592592032E-6</v>
      </c>
      <c r="H12" s="20">
        <f t="shared" si="1"/>
        <v>3.9351851851852047E-5</v>
      </c>
    </row>
    <row r="13" spans="1:9" x14ac:dyDescent="0.25">
      <c r="A13" s="25">
        <v>5</v>
      </c>
      <c r="B13" s="55">
        <v>32</v>
      </c>
      <c r="C13" s="36" t="s">
        <v>87</v>
      </c>
      <c r="D13" s="36" t="s">
        <v>88</v>
      </c>
      <c r="E13" s="39" t="s">
        <v>85</v>
      </c>
      <c r="F13" s="49">
        <v>1.3113425925925925E-3</v>
      </c>
      <c r="G13" s="20">
        <f t="shared" si="0"/>
        <v>3.4722222222219844E-6</v>
      </c>
      <c r="H13" s="20">
        <f t="shared" si="1"/>
        <v>4.2824074074074032E-5</v>
      </c>
    </row>
    <row r="14" spans="1:9" x14ac:dyDescent="0.25">
      <c r="A14" s="25">
        <v>6</v>
      </c>
      <c r="B14" s="55">
        <v>35</v>
      </c>
      <c r="C14" s="36" t="s">
        <v>93</v>
      </c>
      <c r="D14" s="36" t="s">
        <v>94</v>
      </c>
      <c r="E14" s="39" t="s">
        <v>85</v>
      </c>
      <c r="F14" s="49">
        <v>1.3125000000000001E-3</v>
      </c>
      <c r="G14" s="20">
        <f t="shared" si="0"/>
        <v>1.1574074074076172E-6</v>
      </c>
      <c r="H14" s="20">
        <f t="shared" si="1"/>
        <v>4.3981481481481649E-5</v>
      </c>
    </row>
    <row r="15" spans="1:9" x14ac:dyDescent="0.25">
      <c r="A15" s="25">
        <v>7</v>
      </c>
      <c r="B15" s="55">
        <v>31</v>
      </c>
      <c r="C15" s="36" t="s">
        <v>86</v>
      </c>
      <c r="D15" s="37" t="s">
        <v>153</v>
      </c>
      <c r="E15" s="39" t="s">
        <v>85</v>
      </c>
      <c r="F15" s="49">
        <v>1.3159722222222221E-3</v>
      </c>
      <c r="G15" s="20">
        <f t="shared" si="0"/>
        <v>3.4722222222219844E-6</v>
      </c>
      <c r="H15" s="20">
        <f t="shared" si="1"/>
        <v>4.7453703703703633E-5</v>
      </c>
    </row>
    <row r="16" spans="1:9" x14ac:dyDescent="0.25">
      <c r="A16" s="25">
        <v>8</v>
      </c>
      <c r="B16" s="55">
        <v>44</v>
      </c>
      <c r="C16" s="36" t="s">
        <v>110</v>
      </c>
      <c r="D16" s="36" t="s">
        <v>155</v>
      </c>
      <c r="E16" s="39" t="s">
        <v>85</v>
      </c>
      <c r="F16" s="49">
        <v>1.3159722222222221E-3</v>
      </c>
      <c r="G16" s="20">
        <f t="shared" si="0"/>
        <v>0</v>
      </c>
      <c r="H16" s="20">
        <f t="shared" si="1"/>
        <v>4.7453703703703633E-5</v>
      </c>
    </row>
    <row r="17" spans="1:8" x14ac:dyDescent="0.25">
      <c r="A17" s="25">
        <v>9</v>
      </c>
      <c r="B17" s="55">
        <v>3</v>
      </c>
      <c r="C17" s="36" t="s">
        <v>46</v>
      </c>
      <c r="D17" s="36" t="s">
        <v>47</v>
      </c>
      <c r="E17" s="39" t="s">
        <v>45</v>
      </c>
      <c r="F17" s="49">
        <v>1.3275462962962963E-3</v>
      </c>
      <c r="G17" s="20">
        <f t="shared" si="0"/>
        <v>1.1574074074074221E-5</v>
      </c>
      <c r="H17" s="20">
        <f t="shared" si="1"/>
        <v>5.9027777777777854E-5</v>
      </c>
    </row>
    <row r="18" spans="1:8" x14ac:dyDescent="0.25">
      <c r="A18" s="25">
        <v>10</v>
      </c>
      <c r="B18" s="55">
        <v>14</v>
      </c>
      <c r="C18" s="36" t="s">
        <v>67</v>
      </c>
      <c r="D18" s="36" t="s">
        <v>68</v>
      </c>
      <c r="E18" s="39" t="s">
        <v>45</v>
      </c>
      <c r="F18" s="49">
        <v>1.3472222222222221E-3</v>
      </c>
      <c r="G18" s="20">
        <f t="shared" si="0"/>
        <v>1.9675925925925807E-5</v>
      </c>
      <c r="H18" s="20">
        <f t="shared" si="1"/>
        <v>7.8703703703703661E-5</v>
      </c>
    </row>
    <row r="19" spans="1:8" x14ac:dyDescent="0.25">
      <c r="A19" s="25">
        <v>11</v>
      </c>
      <c r="B19" s="55">
        <v>8</v>
      </c>
      <c r="C19" s="36" t="s">
        <v>55</v>
      </c>
      <c r="D19" s="36" t="s">
        <v>56</v>
      </c>
      <c r="E19" s="39" t="s">
        <v>54</v>
      </c>
      <c r="F19" s="49">
        <v>1.3587962962962963E-3</v>
      </c>
      <c r="G19" s="20">
        <f t="shared" si="0"/>
        <v>1.1574074074074221E-5</v>
      </c>
      <c r="H19" s="20">
        <f t="shared" si="1"/>
        <v>9.0277777777777882E-5</v>
      </c>
    </row>
    <row r="20" spans="1:8" x14ac:dyDescent="0.25">
      <c r="A20" s="25">
        <v>12</v>
      </c>
      <c r="B20" s="55">
        <v>6</v>
      </c>
      <c r="C20" s="36" t="s">
        <v>50</v>
      </c>
      <c r="D20" s="36" t="s">
        <v>51</v>
      </c>
      <c r="E20" s="39" t="s">
        <v>42</v>
      </c>
      <c r="F20" s="49">
        <v>1.3680555555555557E-3</v>
      </c>
      <c r="G20" s="20">
        <f t="shared" si="0"/>
        <v>9.2592592592594201E-6</v>
      </c>
      <c r="H20" s="20">
        <f t="shared" si="1"/>
        <v>9.9537037037037302E-5</v>
      </c>
    </row>
    <row r="21" spans="1:8" x14ac:dyDescent="0.25">
      <c r="A21" s="25">
        <v>13</v>
      </c>
      <c r="B21" s="55">
        <v>1</v>
      </c>
      <c r="C21" s="36" t="s">
        <v>18</v>
      </c>
      <c r="D21" s="36" t="s">
        <v>41</v>
      </c>
      <c r="E21" s="39" t="s">
        <v>45</v>
      </c>
      <c r="F21" s="49">
        <v>1.3750000000000001E-3</v>
      </c>
      <c r="G21" s="20">
        <f t="shared" si="0"/>
        <v>6.9444444444444024E-6</v>
      </c>
      <c r="H21" s="20">
        <f t="shared" si="1"/>
        <v>1.064814814814817E-4</v>
      </c>
    </row>
    <row r="22" spans="1:8" x14ac:dyDescent="0.25">
      <c r="A22" s="25">
        <v>14</v>
      </c>
      <c r="B22" s="55">
        <v>47</v>
      </c>
      <c r="C22" s="36" t="s">
        <v>114</v>
      </c>
      <c r="D22" s="36" t="s">
        <v>115</v>
      </c>
      <c r="E22" s="39" t="s">
        <v>85</v>
      </c>
      <c r="F22" s="49">
        <v>1.3877314814814813E-3</v>
      </c>
      <c r="G22" s="20">
        <f t="shared" si="0"/>
        <v>1.2731481481481188E-5</v>
      </c>
      <c r="H22" s="20">
        <f t="shared" si="1"/>
        <v>1.1921296296296289E-4</v>
      </c>
    </row>
    <row r="23" spans="1:8" x14ac:dyDescent="0.25">
      <c r="A23" s="25">
        <v>15</v>
      </c>
      <c r="B23" s="55">
        <v>41</v>
      </c>
      <c r="C23" s="36" t="s">
        <v>105</v>
      </c>
      <c r="D23" s="36" t="s">
        <v>106</v>
      </c>
      <c r="E23" s="39" t="s">
        <v>85</v>
      </c>
      <c r="F23" s="49">
        <v>1.3935185185185188E-3</v>
      </c>
      <c r="G23" s="20">
        <f t="shared" si="0"/>
        <v>5.7870370370374357E-6</v>
      </c>
      <c r="H23" s="20">
        <f t="shared" si="1"/>
        <v>1.2500000000000033E-4</v>
      </c>
    </row>
    <row r="24" spans="1:8" x14ac:dyDescent="0.25">
      <c r="A24" s="25">
        <v>16</v>
      </c>
      <c r="B24" s="55">
        <v>21</v>
      </c>
      <c r="C24" s="36" t="s">
        <v>79</v>
      </c>
      <c r="D24" s="36" t="s">
        <v>152</v>
      </c>
      <c r="E24" s="39" t="s">
        <v>42</v>
      </c>
      <c r="F24" s="49">
        <v>1.4004629629629629E-3</v>
      </c>
      <c r="G24" s="20">
        <f t="shared" si="0"/>
        <v>6.9444444444441856E-6</v>
      </c>
      <c r="H24" s="20">
        <f t="shared" si="1"/>
        <v>1.3194444444444451E-4</v>
      </c>
    </row>
    <row r="25" spans="1:8" x14ac:dyDescent="0.25">
      <c r="A25" s="25">
        <v>17</v>
      </c>
      <c r="B25" s="55">
        <v>40</v>
      </c>
      <c r="C25" s="36" t="s">
        <v>103</v>
      </c>
      <c r="D25" s="36" t="s">
        <v>104</v>
      </c>
      <c r="E25" s="39" t="s">
        <v>85</v>
      </c>
      <c r="F25" s="49">
        <v>1.4016203703703706E-3</v>
      </c>
      <c r="G25" s="20">
        <f t="shared" si="0"/>
        <v>1.1574074074076172E-6</v>
      </c>
      <c r="H25" s="20">
        <f t="shared" si="1"/>
        <v>1.3310185185185213E-4</v>
      </c>
    </row>
    <row r="26" spans="1:8" x14ac:dyDescent="0.25">
      <c r="A26" s="25">
        <v>18</v>
      </c>
      <c r="B26" s="55">
        <v>4</v>
      </c>
      <c r="C26" s="36" t="s">
        <v>116</v>
      </c>
      <c r="D26" s="36" t="s">
        <v>17</v>
      </c>
      <c r="E26" s="39" t="s">
        <v>62</v>
      </c>
      <c r="F26" s="49">
        <v>1.4027777777777777E-3</v>
      </c>
      <c r="G26" s="20">
        <f t="shared" si="0"/>
        <v>1.1574074074071836E-6</v>
      </c>
      <c r="H26" s="20">
        <f t="shared" si="1"/>
        <v>1.3425925925925931E-4</v>
      </c>
    </row>
    <row r="27" spans="1:8" x14ac:dyDescent="0.25">
      <c r="A27" s="25">
        <v>19</v>
      </c>
      <c r="B27" s="55">
        <v>37</v>
      </c>
      <c r="C27" s="36" t="s">
        <v>97</v>
      </c>
      <c r="D27" s="36" t="s">
        <v>98</v>
      </c>
      <c r="E27" s="39" t="s">
        <v>85</v>
      </c>
      <c r="F27" s="49">
        <v>1.4027777777777777E-3</v>
      </c>
      <c r="G27" s="20">
        <f t="shared" si="0"/>
        <v>0</v>
      </c>
      <c r="H27" s="20">
        <f t="shared" si="1"/>
        <v>1.3425925925925931E-4</v>
      </c>
    </row>
    <row r="28" spans="1:8" x14ac:dyDescent="0.25">
      <c r="A28" s="25">
        <v>20</v>
      </c>
      <c r="B28" s="55">
        <v>5</v>
      </c>
      <c r="C28" s="36" t="s">
        <v>48</v>
      </c>
      <c r="D28" s="37" t="s">
        <v>49</v>
      </c>
      <c r="E28" s="39" t="s">
        <v>45</v>
      </c>
      <c r="F28" s="49">
        <v>1.4039351851851851E-3</v>
      </c>
      <c r="G28" s="20">
        <f t="shared" si="0"/>
        <v>1.1574074074074004E-6</v>
      </c>
      <c r="H28" s="20">
        <f t="shared" si="1"/>
        <v>1.3541666666666671E-4</v>
      </c>
    </row>
    <row r="29" spans="1:8" x14ac:dyDescent="0.25">
      <c r="A29" s="25">
        <v>21</v>
      </c>
      <c r="B29" s="55">
        <v>46</v>
      </c>
      <c r="C29" s="36" t="s">
        <v>113</v>
      </c>
      <c r="D29" s="37" t="s">
        <v>156</v>
      </c>
      <c r="E29" s="39" t="s">
        <v>85</v>
      </c>
      <c r="F29" s="49">
        <v>1.4131944444444446E-3</v>
      </c>
      <c r="G29" s="20">
        <f t="shared" si="0"/>
        <v>9.2592592592594201E-6</v>
      </c>
      <c r="H29" s="20">
        <f t="shared" si="1"/>
        <v>1.4467592592592613E-4</v>
      </c>
    </row>
    <row r="30" spans="1:8" x14ac:dyDescent="0.25">
      <c r="A30" s="25">
        <v>22</v>
      </c>
      <c r="B30" s="55">
        <v>43</v>
      </c>
      <c r="C30" s="36" t="s">
        <v>108</v>
      </c>
      <c r="D30" s="36" t="s">
        <v>109</v>
      </c>
      <c r="E30" s="39" t="s">
        <v>85</v>
      </c>
      <c r="F30" s="49">
        <v>1.4166666666666668E-3</v>
      </c>
      <c r="G30" s="20">
        <f t="shared" si="0"/>
        <v>3.4722222222222012E-6</v>
      </c>
      <c r="H30" s="20">
        <f t="shared" si="1"/>
        <v>1.4814814814814834E-4</v>
      </c>
    </row>
    <row r="31" spans="1:8" x14ac:dyDescent="0.25">
      <c r="A31" s="25">
        <v>23</v>
      </c>
      <c r="B31" s="55">
        <v>36</v>
      </c>
      <c r="C31" s="36" t="s">
        <v>95</v>
      </c>
      <c r="D31" s="36" t="s">
        <v>96</v>
      </c>
      <c r="E31" s="39" t="s">
        <v>85</v>
      </c>
      <c r="F31" s="49">
        <v>1.4189814814814814E-3</v>
      </c>
      <c r="G31" s="20">
        <f t="shared" si="0"/>
        <v>2.314814814814584E-6</v>
      </c>
      <c r="H31" s="20">
        <f t="shared" si="1"/>
        <v>1.5046296296296292E-4</v>
      </c>
    </row>
    <row r="32" spans="1:8" x14ac:dyDescent="0.25">
      <c r="A32" s="25">
        <v>24</v>
      </c>
      <c r="B32" s="55" t="s">
        <v>27</v>
      </c>
      <c r="C32" s="37" t="s">
        <v>28</v>
      </c>
      <c r="D32" s="36" t="s">
        <v>29</v>
      </c>
      <c r="E32" s="39" t="s">
        <v>26</v>
      </c>
      <c r="F32" s="49">
        <v>1.4247685185185186E-3</v>
      </c>
      <c r="G32" s="20">
        <f t="shared" si="0"/>
        <v>5.7870370370372189E-6</v>
      </c>
      <c r="H32" s="20">
        <f t="shared" si="1"/>
        <v>1.5625000000000014E-4</v>
      </c>
    </row>
    <row r="33" spans="1:8" x14ac:dyDescent="0.25">
      <c r="A33" s="25">
        <v>25</v>
      </c>
      <c r="B33" s="55">
        <v>9</v>
      </c>
      <c r="C33" s="36" t="s">
        <v>57</v>
      </c>
      <c r="D33" s="36" t="s">
        <v>58</v>
      </c>
      <c r="E33" s="39" t="s">
        <v>54</v>
      </c>
      <c r="F33" s="49">
        <v>1.4328703703703706E-3</v>
      </c>
      <c r="G33" s="20">
        <f t="shared" si="0"/>
        <v>8.1018518518520197E-6</v>
      </c>
      <c r="H33" s="20">
        <f t="shared" si="1"/>
        <v>1.6435185185185216E-4</v>
      </c>
    </row>
    <row r="34" spans="1:8" x14ac:dyDescent="0.25">
      <c r="A34" s="25">
        <v>26</v>
      </c>
      <c r="B34" s="55">
        <v>13</v>
      </c>
      <c r="C34" s="36" t="s">
        <v>65</v>
      </c>
      <c r="D34" s="36" t="s">
        <v>66</v>
      </c>
      <c r="E34" s="39" t="s">
        <v>54</v>
      </c>
      <c r="F34" s="49">
        <v>1.4421296296296298E-3</v>
      </c>
      <c r="G34" s="20">
        <f t="shared" si="0"/>
        <v>9.2592592592592032E-6</v>
      </c>
      <c r="H34" s="20">
        <f t="shared" si="1"/>
        <v>1.7361111111111136E-4</v>
      </c>
    </row>
    <row r="35" spans="1:8" x14ac:dyDescent="0.25">
      <c r="A35" s="25">
        <v>27</v>
      </c>
      <c r="B35" s="55">
        <v>10</v>
      </c>
      <c r="C35" s="36" t="s">
        <v>59</v>
      </c>
      <c r="D35" s="36" t="s">
        <v>151</v>
      </c>
      <c r="E35" s="39" t="s">
        <v>42</v>
      </c>
      <c r="F35" s="49">
        <v>1.443287037037037E-3</v>
      </c>
      <c r="G35" s="20">
        <f t="shared" si="0"/>
        <v>1.1574074074071836E-6</v>
      </c>
      <c r="H35" s="20">
        <f t="shared" si="1"/>
        <v>1.7476851851851855E-4</v>
      </c>
    </row>
    <row r="36" spans="1:8" x14ac:dyDescent="0.25">
      <c r="A36" s="25">
        <v>28</v>
      </c>
      <c r="B36" s="55">
        <v>7</v>
      </c>
      <c r="C36" s="36" t="s">
        <v>52</v>
      </c>
      <c r="D36" s="36" t="s">
        <v>53</v>
      </c>
      <c r="E36" s="39" t="s">
        <v>54</v>
      </c>
      <c r="F36" s="49">
        <v>1.4490740740740742E-3</v>
      </c>
      <c r="G36" s="20">
        <f t="shared" si="0"/>
        <v>5.7870370370372189E-6</v>
      </c>
      <c r="H36" s="20">
        <f t="shared" si="1"/>
        <v>1.8055555555555576E-4</v>
      </c>
    </row>
    <row r="37" spans="1:8" x14ac:dyDescent="0.25">
      <c r="A37" s="25">
        <v>29</v>
      </c>
      <c r="B37" s="55" t="s">
        <v>38</v>
      </c>
      <c r="C37" s="36" t="s">
        <v>39</v>
      </c>
      <c r="D37" s="36" t="s">
        <v>40</v>
      </c>
      <c r="E37" s="39" t="s">
        <v>26</v>
      </c>
      <c r="F37" s="49">
        <v>1.451388888888889E-3</v>
      </c>
      <c r="G37" s="20">
        <f t="shared" si="0"/>
        <v>2.3148148148148008E-6</v>
      </c>
      <c r="H37" s="20">
        <f t="shared" si="1"/>
        <v>1.8287037037037056E-4</v>
      </c>
    </row>
    <row r="38" spans="1:8" x14ac:dyDescent="0.25">
      <c r="A38" s="25">
        <v>30</v>
      </c>
      <c r="B38" s="55">
        <v>45</v>
      </c>
      <c r="C38" s="36" t="s">
        <v>111</v>
      </c>
      <c r="D38" s="36" t="s">
        <v>112</v>
      </c>
      <c r="E38" s="39" t="s">
        <v>85</v>
      </c>
      <c r="F38" s="49">
        <v>1.4560185185185186E-3</v>
      </c>
      <c r="G38" s="20">
        <f t="shared" si="0"/>
        <v>4.6296296296296016E-6</v>
      </c>
      <c r="H38" s="20">
        <f t="shared" si="1"/>
        <v>1.8750000000000017E-4</v>
      </c>
    </row>
    <row r="39" spans="1:8" x14ac:dyDescent="0.25">
      <c r="A39" s="25">
        <v>31</v>
      </c>
      <c r="B39" s="55">
        <v>19</v>
      </c>
      <c r="C39" s="36" t="s">
        <v>77</v>
      </c>
      <c r="D39" s="36" t="s">
        <v>78</v>
      </c>
      <c r="E39" s="39" t="s">
        <v>45</v>
      </c>
      <c r="F39" s="49">
        <v>1.4675925925925926E-3</v>
      </c>
      <c r="G39" s="20">
        <f t="shared" si="0"/>
        <v>1.1574074074074004E-5</v>
      </c>
      <c r="H39" s="20">
        <f t="shared" si="1"/>
        <v>1.9907407407407417E-4</v>
      </c>
    </row>
    <row r="40" spans="1:8" x14ac:dyDescent="0.25">
      <c r="A40" s="25">
        <v>32</v>
      </c>
      <c r="B40" s="55" t="s">
        <v>30</v>
      </c>
      <c r="C40" s="36" t="s">
        <v>31</v>
      </c>
      <c r="D40" s="54" t="s">
        <v>176</v>
      </c>
      <c r="E40" s="39" t="s">
        <v>26</v>
      </c>
      <c r="F40" s="49">
        <v>1.4791666666666666E-3</v>
      </c>
      <c r="G40" s="20">
        <f t="shared" si="0"/>
        <v>1.1574074074074004E-5</v>
      </c>
      <c r="H40" s="20">
        <f t="shared" si="1"/>
        <v>2.1064814814814817E-4</v>
      </c>
    </row>
    <row r="41" spans="1:8" x14ac:dyDescent="0.25">
      <c r="A41" s="25">
        <v>33</v>
      </c>
      <c r="B41" s="55" t="s">
        <v>32</v>
      </c>
      <c r="C41" s="36" t="s">
        <v>33</v>
      </c>
      <c r="D41" s="36" t="s">
        <v>34</v>
      </c>
      <c r="E41" s="39" t="s">
        <v>26</v>
      </c>
      <c r="F41" s="49">
        <v>1.5092592592592595E-3</v>
      </c>
      <c r="G41" s="20">
        <f t="shared" si="0"/>
        <v>3.0092592592592844E-5</v>
      </c>
      <c r="H41" s="20">
        <f t="shared" si="1"/>
        <v>2.4074074074074102E-4</v>
      </c>
    </row>
    <row r="42" spans="1:8" x14ac:dyDescent="0.25">
      <c r="A42" s="25">
        <v>34</v>
      </c>
      <c r="B42" s="55">
        <v>11</v>
      </c>
      <c r="C42" s="36" t="s">
        <v>60</v>
      </c>
      <c r="D42" s="36" t="s">
        <v>61</v>
      </c>
      <c r="E42" s="39" t="s">
        <v>62</v>
      </c>
      <c r="F42" s="49">
        <v>1.5277777777777779E-3</v>
      </c>
      <c r="G42" s="20">
        <f t="shared" si="0"/>
        <v>1.8518518518518406E-5</v>
      </c>
      <c r="H42" s="20">
        <f t="shared" si="1"/>
        <v>2.5925925925925943E-4</v>
      </c>
    </row>
    <row r="43" spans="1:8" x14ac:dyDescent="0.25">
      <c r="A43" s="25">
        <v>35</v>
      </c>
      <c r="B43" s="55">
        <v>17</v>
      </c>
      <c r="C43" s="36" t="s">
        <v>73</v>
      </c>
      <c r="D43" s="36" t="s">
        <v>74</v>
      </c>
      <c r="E43" s="39" t="s">
        <v>54</v>
      </c>
      <c r="F43" s="49">
        <v>1.5312499999999998E-3</v>
      </c>
      <c r="G43" s="20">
        <f t="shared" si="0"/>
        <v>3.4722222222219844E-6</v>
      </c>
      <c r="H43" s="20">
        <f t="shared" si="1"/>
        <v>2.6273148148148141E-4</v>
      </c>
    </row>
    <row r="44" spans="1:8" x14ac:dyDescent="0.25">
      <c r="A44" s="25">
        <v>36</v>
      </c>
      <c r="B44" s="55">
        <v>12</v>
      </c>
      <c r="C44" s="36" t="s">
        <v>63</v>
      </c>
      <c r="D44" s="36" t="s">
        <v>64</v>
      </c>
      <c r="E44" s="39" t="s">
        <v>54</v>
      </c>
      <c r="F44" s="49">
        <v>1.5335648148148149E-3</v>
      </c>
      <c r="G44" s="20">
        <f t="shared" si="0"/>
        <v>2.3148148148150176E-6</v>
      </c>
      <c r="H44" s="20">
        <f t="shared" si="1"/>
        <v>2.6504629629629643E-4</v>
      </c>
    </row>
    <row r="45" spans="1:8" x14ac:dyDescent="0.25">
      <c r="A45" s="25">
        <v>37</v>
      </c>
      <c r="B45" s="55">
        <v>22</v>
      </c>
      <c r="C45" s="36" t="s">
        <v>80</v>
      </c>
      <c r="D45" s="36" t="s">
        <v>81</v>
      </c>
      <c r="E45" s="39" t="s">
        <v>82</v>
      </c>
      <c r="F45" s="49">
        <v>1.5671296296296299E-3</v>
      </c>
      <c r="G45" s="20">
        <f t="shared" si="0"/>
        <v>3.3564814814815045E-5</v>
      </c>
      <c r="H45" s="20">
        <f t="shared" si="1"/>
        <v>2.9861111111111147E-4</v>
      </c>
    </row>
    <row r="46" spans="1:8" x14ac:dyDescent="0.25">
      <c r="A46" s="25">
        <v>38</v>
      </c>
      <c r="B46" s="55">
        <v>15</v>
      </c>
      <c r="C46" s="36" t="s">
        <v>69</v>
      </c>
      <c r="D46" s="36" t="s">
        <v>70</v>
      </c>
      <c r="E46" s="39" t="s">
        <v>54</v>
      </c>
      <c r="F46" s="49">
        <v>1.6365740740740739E-3</v>
      </c>
      <c r="G46" s="20">
        <f t="shared" si="0"/>
        <v>6.9444444444444024E-5</v>
      </c>
      <c r="H46" s="20">
        <f t="shared" si="1"/>
        <v>3.680555555555555E-4</v>
      </c>
    </row>
    <row r="47" spans="1:8" x14ac:dyDescent="0.25">
      <c r="A47" s="25">
        <v>39</v>
      </c>
      <c r="B47" s="55">
        <v>42</v>
      </c>
      <c r="C47" s="36" t="s">
        <v>107</v>
      </c>
      <c r="D47" s="37" t="s">
        <v>154</v>
      </c>
      <c r="E47" s="39" t="s">
        <v>85</v>
      </c>
      <c r="F47" s="49">
        <v>1.7002314814814814E-3</v>
      </c>
      <c r="G47" s="20">
        <f t="shared" si="0"/>
        <v>6.3657407407407456E-5</v>
      </c>
      <c r="H47" s="20">
        <f t="shared" si="1"/>
        <v>4.3171296296296295E-4</v>
      </c>
    </row>
    <row r="48" spans="1:8" x14ac:dyDescent="0.25">
      <c r="A48" s="25">
        <v>40</v>
      </c>
      <c r="B48" s="55">
        <v>18</v>
      </c>
      <c r="C48" s="36" t="s">
        <v>75</v>
      </c>
      <c r="D48" s="36" t="s">
        <v>76</v>
      </c>
      <c r="E48" s="39" t="s">
        <v>54</v>
      </c>
      <c r="F48" s="49">
        <v>1.765046296296296E-3</v>
      </c>
      <c r="G48" s="20">
        <f t="shared" si="0"/>
        <v>6.4814814814814639E-5</v>
      </c>
      <c r="H48" s="20">
        <f t="shared" si="1"/>
        <v>4.9652777777777759E-4</v>
      </c>
    </row>
    <row r="49" spans="1:8" x14ac:dyDescent="0.25">
      <c r="A49" s="25">
        <v>41</v>
      </c>
      <c r="B49" s="55" t="s">
        <v>35</v>
      </c>
      <c r="C49" s="36" t="s">
        <v>36</v>
      </c>
      <c r="D49" s="36" t="s">
        <v>37</v>
      </c>
      <c r="E49" s="39" t="s">
        <v>26</v>
      </c>
      <c r="F49" s="49">
        <v>1.8159722222222223E-3</v>
      </c>
      <c r="G49" s="20">
        <f t="shared" si="0"/>
        <v>5.0925925925926268E-5</v>
      </c>
      <c r="H49" s="20">
        <f t="shared" si="1"/>
        <v>5.4745370370370386E-4</v>
      </c>
    </row>
    <row r="50" spans="1:8" x14ac:dyDescent="0.25">
      <c r="A50" s="25">
        <v>42</v>
      </c>
      <c r="B50" s="55">
        <v>23</v>
      </c>
      <c r="C50" s="36" t="s">
        <v>83</v>
      </c>
      <c r="D50" s="36" t="s">
        <v>163</v>
      </c>
      <c r="E50" s="39" t="s">
        <v>54</v>
      </c>
      <c r="F50" s="49">
        <v>1.9039351851851854E-3</v>
      </c>
      <c r="G50" s="20">
        <f t="shared" si="0"/>
        <v>8.7962962962963081E-5</v>
      </c>
      <c r="H50" s="20">
        <f t="shared" si="1"/>
        <v>6.3541666666666694E-4</v>
      </c>
    </row>
    <row r="51" spans="1:8" x14ac:dyDescent="0.25">
      <c r="A51" s="25">
        <v>43</v>
      </c>
      <c r="B51" s="55">
        <v>16</v>
      </c>
      <c r="C51" s="36" t="s">
        <v>71</v>
      </c>
      <c r="D51" s="36" t="s">
        <v>72</v>
      </c>
      <c r="E51" s="39" t="s">
        <v>45</v>
      </c>
      <c r="F51" s="49">
        <v>2.201388888888889E-3</v>
      </c>
      <c r="G51" s="20">
        <f t="shared" si="0"/>
        <v>2.9745370370370364E-4</v>
      </c>
      <c r="H51" s="20">
        <f t="shared" si="1"/>
        <v>9.3287037037037058E-4</v>
      </c>
    </row>
    <row r="52" spans="1:8" x14ac:dyDescent="0.25">
      <c r="A52" s="25">
        <v>44</v>
      </c>
      <c r="B52" s="55" t="s">
        <v>23</v>
      </c>
      <c r="C52" s="37" t="s">
        <v>24</v>
      </c>
      <c r="D52" s="36" t="s">
        <v>25</v>
      </c>
      <c r="E52" s="39" t="s">
        <v>26</v>
      </c>
      <c r="F52" s="49"/>
      <c r="G52" s="20"/>
      <c r="H52" s="20"/>
    </row>
    <row r="53" spans="1:8" x14ac:dyDescent="0.25">
      <c r="A53" s="25">
        <v>45</v>
      </c>
      <c r="B53" s="55">
        <v>34</v>
      </c>
      <c r="C53" s="36" t="s">
        <v>91</v>
      </c>
      <c r="D53" s="36" t="s">
        <v>92</v>
      </c>
      <c r="E53" s="39" t="s">
        <v>85</v>
      </c>
      <c r="F53" s="49"/>
      <c r="G53" s="20"/>
      <c r="H53" s="20"/>
    </row>
    <row r="54" spans="1:8" x14ac:dyDescent="0.25">
      <c r="A54" s="25">
        <v>46</v>
      </c>
      <c r="B54" s="37">
        <v>39</v>
      </c>
      <c r="C54" s="36" t="s">
        <v>101</v>
      </c>
      <c r="D54" s="36" t="s">
        <v>102</v>
      </c>
      <c r="E54" s="39" t="s">
        <v>85</v>
      </c>
      <c r="F54" s="49"/>
      <c r="G54" s="20"/>
      <c r="H54" s="20"/>
    </row>
    <row r="55" spans="1:8" x14ac:dyDescent="0.25">
      <c r="A55" s="25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5:H5"/>
    <mergeCell ref="A6:H6"/>
  </mergeCells>
  <pageMargins left="0.25" right="0.25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7" workbookViewId="0">
      <selection activeCell="G17" sqref="G17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138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139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55">
        <v>30</v>
      </c>
      <c r="C9" s="36" t="s">
        <v>84</v>
      </c>
      <c r="D9" s="37" t="s">
        <v>177</v>
      </c>
      <c r="E9" s="39" t="s">
        <v>85</v>
      </c>
      <c r="F9" s="46">
        <v>1.2488425925925926E-3</v>
      </c>
      <c r="G9" s="19"/>
      <c r="H9" s="19"/>
    </row>
    <row r="10" spans="1:9" ht="15" customHeight="1" x14ac:dyDescent="0.25">
      <c r="A10" s="25">
        <v>2</v>
      </c>
      <c r="B10" s="55">
        <v>2</v>
      </c>
      <c r="C10" s="36" t="s">
        <v>43</v>
      </c>
      <c r="D10" s="36" t="s">
        <v>44</v>
      </c>
      <c r="E10" s="39" t="s">
        <v>45</v>
      </c>
      <c r="F10" s="46">
        <v>1.2546296296296296E-3</v>
      </c>
      <c r="G10" s="20">
        <f>F10-F9</f>
        <v>5.787037037037002E-6</v>
      </c>
      <c r="H10" s="20">
        <f>F10-$F$9</f>
        <v>5.787037037037002E-6</v>
      </c>
    </row>
    <row r="11" spans="1:9" x14ac:dyDescent="0.25">
      <c r="A11" s="25">
        <v>3</v>
      </c>
      <c r="B11" s="55">
        <v>44</v>
      </c>
      <c r="C11" s="36" t="s">
        <v>110</v>
      </c>
      <c r="D11" s="36" t="s">
        <v>155</v>
      </c>
      <c r="E11" s="39" t="s">
        <v>85</v>
      </c>
      <c r="F11" s="45">
        <v>1.2627314814814814E-3</v>
      </c>
      <c r="G11" s="20">
        <f t="shared" ref="G11:G51" si="0">F11-F10</f>
        <v>8.1018518518518028E-6</v>
      </c>
      <c r="H11" s="20">
        <f t="shared" ref="H11:H51" si="1">F11-$F$9</f>
        <v>1.3888888888888805E-5</v>
      </c>
    </row>
    <row r="12" spans="1:9" x14ac:dyDescent="0.25">
      <c r="A12" s="25">
        <v>4</v>
      </c>
      <c r="B12" s="55">
        <v>33</v>
      </c>
      <c r="C12" s="36" t="s">
        <v>89</v>
      </c>
      <c r="D12" s="36" t="s">
        <v>90</v>
      </c>
      <c r="E12" s="39" t="s">
        <v>85</v>
      </c>
      <c r="F12" s="45">
        <v>1.2754629629629628E-3</v>
      </c>
      <c r="G12" s="20">
        <f t="shared" si="0"/>
        <v>1.2731481481481404E-5</v>
      </c>
      <c r="H12" s="20">
        <f t="shared" si="1"/>
        <v>2.6620370370370209E-5</v>
      </c>
    </row>
    <row r="13" spans="1:9" x14ac:dyDescent="0.25">
      <c r="A13" s="25">
        <v>5</v>
      </c>
      <c r="B13" s="55">
        <v>31</v>
      </c>
      <c r="C13" s="36" t="s">
        <v>86</v>
      </c>
      <c r="D13" s="37" t="s">
        <v>153</v>
      </c>
      <c r="E13" s="39" t="s">
        <v>85</v>
      </c>
      <c r="F13" s="45">
        <v>1.2777777777777776E-3</v>
      </c>
      <c r="G13" s="20">
        <f t="shared" si="0"/>
        <v>2.3148148148148008E-6</v>
      </c>
      <c r="H13" s="20">
        <f t="shared" si="1"/>
        <v>2.893518518518501E-5</v>
      </c>
    </row>
    <row r="14" spans="1:9" x14ac:dyDescent="0.25">
      <c r="A14" s="25">
        <v>6</v>
      </c>
      <c r="B14" s="55">
        <v>35</v>
      </c>
      <c r="C14" s="36" t="s">
        <v>93</v>
      </c>
      <c r="D14" s="36" t="s">
        <v>94</v>
      </c>
      <c r="E14" s="39" t="s">
        <v>85</v>
      </c>
      <c r="F14" s="45">
        <v>1.2812500000000001E-3</v>
      </c>
      <c r="G14" s="20">
        <f t="shared" si="0"/>
        <v>3.4722222222224181E-6</v>
      </c>
      <c r="H14" s="20">
        <f t="shared" si="1"/>
        <v>3.2407407407407428E-5</v>
      </c>
    </row>
    <row r="15" spans="1:9" x14ac:dyDescent="0.25">
      <c r="A15" s="25">
        <v>7</v>
      </c>
      <c r="B15" s="55">
        <v>32</v>
      </c>
      <c r="C15" s="36" t="s">
        <v>87</v>
      </c>
      <c r="D15" s="36" t="s">
        <v>88</v>
      </c>
      <c r="E15" s="39" t="s">
        <v>85</v>
      </c>
      <c r="F15" s="46">
        <v>1.2847222222222223E-3</v>
      </c>
      <c r="G15" s="20">
        <f t="shared" si="0"/>
        <v>3.4722222222222012E-6</v>
      </c>
      <c r="H15" s="20">
        <f t="shared" si="1"/>
        <v>3.5879629629629629E-5</v>
      </c>
    </row>
    <row r="16" spans="1:9" x14ac:dyDescent="0.25">
      <c r="A16" s="25">
        <v>8</v>
      </c>
      <c r="B16" s="55">
        <v>5</v>
      </c>
      <c r="C16" s="36" t="s">
        <v>48</v>
      </c>
      <c r="D16" s="37" t="s">
        <v>49</v>
      </c>
      <c r="E16" s="39" t="s">
        <v>45</v>
      </c>
      <c r="F16" s="47">
        <v>1.2893518518518519E-3</v>
      </c>
      <c r="G16" s="20">
        <f t="shared" si="0"/>
        <v>4.6296296296296016E-6</v>
      </c>
      <c r="H16" s="20">
        <f t="shared" si="1"/>
        <v>4.0509259259259231E-5</v>
      </c>
    </row>
    <row r="17" spans="1:8" x14ac:dyDescent="0.25">
      <c r="A17" s="25">
        <v>9</v>
      </c>
      <c r="B17" s="55">
        <v>38</v>
      </c>
      <c r="C17" s="36" t="s">
        <v>99</v>
      </c>
      <c r="D17" s="36" t="s">
        <v>100</v>
      </c>
      <c r="E17" s="39" t="s">
        <v>85</v>
      </c>
      <c r="F17" s="46">
        <v>1.2905092592592593E-3</v>
      </c>
      <c r="G17" s="20">
        <f t="shared" si="0"/>
        <v>1.1574074074074004E-6</v>
      </c>
      <c r="H17" s="20">
        <f t="shared" si="1"/>
        <v>4.1666666666666631E-5</v>
      </c>
    </row>
    <row r="18" spans="1:8" x14ac:dyDescent="0.25">
      <c r="A18" s="25">
        <v>10</v>
      </c>
      <c r="B18" s="55">
        <v>1</v>
      </c>
      <c r="C18" s="36" t="s">
        <v>18</v>
      </c>
      <c r="D18" s="36" t="s">
        <v>41</v>
      </c>
      <c r="E18" s="39" t="s">
        <v>45</v>
      </c>
      <c r="F18" s="46">
        <v>1.3067129629629629E-3</v>
      </c>
      <c r="G18" s="20">
        <f t="shared" si="0"/>
        <v>1.6203703703703606E-5</v>
      </c>
      <c r="H18" s="20">
        <f t="shared" si="1"/>
        <v>5.7870370370370237E-5</v>
      </c>
    </row>
    <row r="19" spans="1:8" x14ac:dyDescent="0.25">
      <c r="A19" s="25">
        <v>11</v>
      </c>
      <c r="B19" s="55">
        <v>3</v>
      </c>
      <c r="C19" s="36" t="s">
        <v>46</v>
      </c>
      <c r="D19" s="36" t="s">
        <v>47</v>
      </c>
      <c r="E19" s="39" t="s">
        <v>45</v>
      </c>
      <c r="F19" s="46">
        <v>1.3090277777777779E-3</v>
      </c>
      <c r="G19" s="20">
        <f t="shared" si="0"/>
        <v>2.3148148148150176E-6</v>
      </c>
      <c r="H19" s="20">
        <f t="shared" si="1"/>
        <v>6.0185185185185255E-5</v>
      </c>
    </row>
    <row r="20" spans="1:8" x14ac:dyDescent="0.25">
      <c r="A20" s="25">
        <v>12</v>
      </c>
      <c r="B20" s="55">
        <v>6</v>
      </c>
      <c r="C20" s="36" t="s">
        <v>50</v>
      </c>
      <c r="D20" s="36" t="s">
        <v>51</v>
      </c>
      <c r="E20" s="39" t="s">
        <v>42</v>
      </c>
      <c r="F20" s="45">
        <v>1.3090277777777779E-3</v>
      </c>
      <c r="G20" s="20">
        <f t="shared" si="0"/>
        <v>0</v>
      </c>
      <c r="H20" s="20">
        <f t="shared" si="1"/>
        <v>6.0185185185185255E-5</v>
      </c>
    </row>
    <row r="21" spans="1:8" x14ac:dyDescent="0.25">
      <c r="A21" s="25">
        <v>13</v>
      </c>
      <c r="B21" s="55">
        <v>10</v>
      </c>
      <c r="C21" s="36" t="s">
        <v>59</v>
      </c>
      <c r="D21" s="36" t="s">
        <v>151</v>
      </c>
      <c r="E21" s="39" t="s">
        <v>42</v>
      </c>
      <c r="F21" s="45">
        <v>1.3101851851851853E-3</v>
      </c>
      <c r="G21" s="20">
        <f t="shared" si="0"/>
        <v>1.1574074074074004E-6</v>
      </c>
      <c r="H21" s="20">
        <f t="shared" si="1"/>
        <v>6.1342592592592655E-5</v>
      </c>
    </row>
    <row r="22" spans="1:8" x14ac:dyDescent="0.25">
      <c r="A22" s="25">
        <v>14</v>
      </c>
      <c r="B22" s="55">
        <v>8</v>
      </c>
      <c r="C22" s="36" t="s">
        <v>55</v>
      </c>
      <c r="D22" s="36" t="s">
        <v>56</v>
      </c>
      <c r="E22" s="39" t="s">
        <v>54</v>
      </c>
      <c r="F22" s="46">
        <v>1.3368055555555555E-3</v>
      </c>
      <c r="G22" s="20">
        <f t="shared" si="0"/>
        <v>2.6620370370370209E-5</v>
      </c>
      <c r="H22" s="20">
        <f t="shared" si="1"/>
        <v>8.7962962962962864E-5</v>
      </c>
    </row>
    <row r="23" spans="1:8" x14ac:dyDescent="0.25">
      <c r="A23" s="25">
        <v>15</v>
      </c>
      <c r="B23" s="55">
        <v>16</v>
      </c>
      <c r="C23" s="36" t="s">
        <v>71</v>
      </c>
      <c r="D23" s="36" t="s">
        <v>72</v>
      </c>
      <c r="E23" s="39" t="s">
        <v>45</v>
      </c>
      <c r="F23" s="46">
        <v>1.3402777777777777E-3</v>
      </c>
      <c r="G23" s="20">
        <f t="shared" si="0"/>
        <v>3.4722222222222012E-6</v>
      </c>
      <c r="H23" s="20">
        <f t="shared" si="1"/>
        <v>9.1435185185185066E-5</v>
      </c>
    </row>
    <row r="24" spans="1:8" x14ac:dyDescent="0.25">
      <c r="A24" s="25">
        <v>16</v>
      </c>
      <c r="B24" s="55">
        <v>43</v>
      </c>
      <c r="C24" s="36" t="s">
        <v>108</v>
      </c>
      <c r="D24" s="36" t="s">
        <v>109</v>
      </c>
      <c r="E24" s="39" t="s">
        <v>85</v>
      </c>
      <c r="F24" s="45">
        <v>1.3437500000000001E-3</v>
      </c>
      <c r="G24" s="20">
        <f t="shared" si="0"/>
        <v>3.4722222222224181E-6</v>
      </c>
      <c r="H24" s="20">
        <f t="shared" si="1"/>
        <v>9.4907407407407484E-5</v>
      </c>
    </row>
    <row r="25" spans="1:8" x14ac:dyDescent="0.25">
      <c r="A25" s="25">
        <v>17</v>
      </c>
      <c r="B25" s="55">
        <v>47</v>
      </c>
      <c r="C25" s="36" t="s">
        <v>114</v>
      </c>
      <c r="D25" s="36" t="s">
        <v>115</v>
      </c>
      <c r="E25" s="39" t="s">
        <v>85</v>
      </c>
      <c r="F25" s="46">
        <v>1.3460648148148147E-3</v>
      </c>
      <c r="G25" s="20">
        <f t="shared" si="0"/>
        <v>2.314814814814584E-6</v>
      </c>
      <c r="H25" s="20">
        <f t="shared" si="1"/>
        <v>9.7222222222222068E-5</v>
      </c>
    </row>
    <row r="26" spans="1:8" x14ac:dyDescent="0.25">
      <c r="A26" s="25">
        <v>18</v>
      </c>
      <c r="B26" s="55">
        <v>41</v>
      </c>
      <c r="C26" s="36" t="s">
        <v>105</v>
      </c>
      <c r="D26" s="36" t="s">
        <v>106</v>
      </c>
      <c r="E26" s="39" t="s">
        <v>85</v>
      </c>
      <c r="F26" s="45">
        <v>1.3483796296296297E-3</v>
      </c>
      <c r="G26" s="20">
        <f t="shared" si="0"/>
        <v>2.3148148148150176E-6</v>
      </c>
      <c r="H26" s="20">
        <f t="shared" si="1"/>
        <v>9.9537037037037085E-5</v>
      </c>
    </row>
    <row r="27" spans="1:8" x14ac:dyDescent="0.25">
      <c r="A27" s="25">
        <v>19</v>
      </c>
      <c r="B27" s="55">
        <v>14</v>
      </c>
      <c r="C27" s="36" t="s">
        <v>67</v>
      </c>
      <c r="D27" s="36" t="s">
        <v>68</v>
      </c>
      <c r="E27" s="39" t="s">
        <v>45</v>
      </c>
      <c r="F27" s="45">
        <v>1.3599537037037037E-3</v>
      </c>
      <c r="G27" s="20">
        <f t="shared" si="0"/>
        <v>1.1574074074074004E-5</v>
      </c>
      <c r="H27" s="20">
        <f t="shared" si="1"/>
        <v>1.1111111111111109E-4</v>
      </c>
    </row>
    <row r="28" spans="1:8" x14ac:dyDescent="0.25">
      <c r="A28" s="25">
        <v>20</v>
      </c>
      <c r="B28" s="55">
        <v>37</v>
      </c>
      <c r="C28" s="36" t="s">
        <v>97</v>
      </c>
      <c r="D28" s="36" t="s">
        <v>98</v>
      </c>
      <c r="E28" s="39" t="s">
        <v>85</v>
      </c>
      <c r="F28" s="45">
        <v>1.3622685185185185E-3</v>
      </c>
      <c r="G28" s="20">
        <f t="shared" si="0"/>
        <v>2.3148148148148008E-6</v>
      </c>
      <c r="H28" s="20">
        <f t="shared" si="1"/>
        <v>1.1342592592592589E-4</v>
      </c>
    </row>
    <row r="29" spans="1:8" x14ac:dyDescent="0.25">
      <c r="A29" s="25">
        <v>21</v>
      </c>
      <c r="B29" s="55">
        <v>45</v>
      </c>
      <c r="C29" s="36" t="s">
        <v>111</v>
      </c>
      <c r="D29" s="36" t="s">
        <v>112</v>
      </c>
      <c r="E29" s="39" t="s">
        <v>85</v>
      </c>
      <c r="F29" s="45">
        <v>1.3645833333333331E-3</v>
      </c>
      <c r="G29" s="20">
        <f t="shared" si="0"/>
        <v>2.314814814814584E-6</v>
      </c>
      <c r="H29" s="20">
        <f t="shared" si="1"/>
        <v>1.1574074074074047E-4</v>
      </c>
    </row>
    <row r="30" spans="1:8" x14ac:dyDescent="0.25">
      <c r="A30" s="25">
        <v>22</v>
      </c>
      <c r="B30" s="55">
        <v>13</v>
      </c>
      <c r="C30" s="36" t="s">
        <v>65</v>
      </c>
      <c r="D30" s="36" t="s">
        <v>66</v>
      </c>
      <c r="E30" s="39" t="s">
        <v>54</v>
      </c>
      <c r="F30" s="45">
        <v>1.3738425925925925E-3</v>
      </c>
      <c r="G30" s="20">
        <f t="shared" si="0"/>
        <v>9.2592592592594201E-6</v>
      </c>
      <c r="H30" s="20">
        <f t="shared" si="1"/>
        <v>1.2499999999999989E-4</v>
      </c>
    </row>
    <row r="31" spans="1:8" x14ac:dyDescent="0.25">
      <c r="A31" s="25">
        <v>23</v>
      </c>
      <c r="B31" s="55">
        <v>4</v>
      </c>
      <c r="C31" s="36" t="s">
        <v>116</v>
      </c>
      <c r="D31" s="36" t="s">
        <v>17</v>
      </c>
      <c r="E31" s="39" t="s">
        <v>62</v>
      </c>
      <c r="F31" s="45">
        <v>1.3761574074074075E-3</v>
      </c>
      <c r="G31" s="20">
        <f t="shared" si="0"/>
        <v>2.3148148148150176E-6</v>
      </c>
      <c r="H31" s="20">
        <f t="shared" si="1"/>
        <v>1.2731481481481491E-4</v>
      </c>
    </row>
    <row r="32" spans="1:8" x14ac:dyDescent="0.25">
      <c r="A32" s="25">
        <v>24</v>
      </c>
      <c r="B32" s="55">
        <v>40</v>
      </c>
      <c r="C32" s="36" t="s">
        <v>103</v>
      </c>
      <c r="D32" s="36" t="s">
        <v>104</v>
      </c>
      <c r="E32" s="39" t="s">
        <v>85</v>
      </c>
      <c r="F32" s="46">
        <v>1.3819444444444443E-3</v>
      </c>
      <c r="G32" s="20">
        <f t="shared" si="0"/>
        <v>5.7870370370367852E-6</v>
      </c>
      <c r="H32" s="20">
        <f t="shared" si="1"/>
        <v>1.331018518518517E-4</v>
      </c>
    </row>
    <row r="33" spans="1:8" x14ac:dyDescent="0.25">
      <c r="A33" s="25">
        <v>25</v>
      </c>
      <c r="B33" s="55">
        <v>46</v>
      </c>
      <c r="C33" s="36" t="s">
        <v>113</v>
      </c>
      <c r="D33" s="37" t="s">
        <v>156</v>
      </c>
      <c r="E33" s="39" t="s">
        <v>85</v>
      </c>
      <c r="F33" s="46">
        <v>1.3819444444444443E-3</v>
      </c>
      <c r="G33" s="20">
        <f t="shared" si="0"/>
        <v>0</v>
      </c>
      <c r="H33" s="20">
        <f t="shared" si="1"/>
        <v>1.331018518518517E-4</v>
      </c>
    </row>
    <row r="34" spans="1:8" x14ac:dyDescent="0.25">
      <c r="A34" s="25">
        <v>26</v>
      </c>
      <c r="B34" s="55">
        <v>21</v>
      </c>
      <c r="C34" s="36" t="s">
        <v>79</v>
      </c>
      <c r="D34" s="36" t="s">
        <v>152</v>
      </c>
      <c r="E34" s="39" t="s">
        <v>42</v>
      </c>
      <c r="F34" s="45">
        <v>1.3842592592592593E-3</v>
      </c>
      <c r="G34" s="20">
        <f t="shared" si="0"/>
        <v>2.3148148148150176E-6</v>
      </c>
      <c r="H34" s="20">
        <f t="shared" si="1"/>
        <v>1.3541666666666671E-4</v>
      </c>
    </row>
    <row r="35" spans="1:8" x14ac:dyDescent="0.25">
      <c r="A35" s="25">
        <v>27</v>
      </c>
      <c r="B35" s="55" t="s">
        <v>32</v>
      </c>
      <c r="C35" s="36" t="s">
        <v>33</v>
      </c>
      <c r="D35" s="36" t="s">
        <v>34</v>
      </c>
      <c r="E35" s="39" t="s">
        <v>26</v>
      </c>
      <c r="F35" s="46">
        <v>1.3865740740740739E-3</v>
      </c>
      <c r="G35" s="20">
        <f t="shared" si="0"/>
        <v>2.314814814814584E-6</v>
      </c>
      <c r="H35" s="20">
        <f t="shared" si="1"/>
        <v>1.377314814814813E-4</v>
      </c>
    </row>
    <row r="36" spans="1:8" x14ac:dyDescent="0.25">
      <c r="A36" s="25">
        <v>28</v>
      </c>
      <c r="B36" s="55">
        <v>9</v>
      </c>
      <c r="C36" s="36" t="s">
        <v>57</v>
      </c>
      <c r="D36" s="36" t="s">
        <v>58</v>
      </c>
      <c r="E36" s="39" t="s">
        <v>54</v>
      </c>
      <c r="F36" s="47">
        <v>1.3923611111111109E-3</v>
      </c>
      <c r="G36" s="20">
        <f t="shared" si="0"/>
        <v>5.787037037037002E-6</v>
      </c>
      <c r="H36" s="20">
        <f t="shared" si="1"/>
        <v>1.435185185185183E-4</v>
      </c>
    </row>
    <row r="37" spans="1:8" x14ac:dyDescent="0.25">
      <c r="A37" s="25">
        <v>29</v>
      </c>
      <c r="B37" s="55">
        <v>7</v>
      </c>
      <c r="C37" s="36" t="s">
        <v>52</v>
      </c>
      <c r="D37" s="36" t="s">
        <v>53</v>
      </c>
      <c r="E37" s="39" t="s">
        <v>54</v>
      </c>
      <c r="F37" s="46">
        <v>1.4039351851851851E-3</v>
      </c>
      <c r="G37" s="20">
        <f t="shared" si="0"/>
        <v>1.1574074074074221E-5</v>
      </c>
      <c r="H37" s="20">
        <f t="shared" si="1"/>
        <v>1.5509259259259252E-4</v>
      </c>
    </row>
    <row r="38" spans="1:8" x14ac:dyDescent="0.25">
      <c r="A38" s="25">
        <v>30</v>
      </c>
      <c r="B38" s="55">
        <v>36</v>
      </c>
      <c r="C38" s="36" t="s">
        <v>95</v>
      </c>
      <c r="D38" s="36" t="s">
        <v>96</v>
      </c>
      <c r="E38" s="39" t="s">
        <v>85</v>
      </c>
      <c r="F38" s="45">
        <v>1.423611111111111E-3</v>
      </c>
      <c r="G38" s="20">
        <f t="shared" si="0"/>
        <v>1.9675925925925807E-5</v>
      </c>
      <c r="H38" s="20">
        <f t="shared" si="1"/>
        <v>1.7476851851851833E-4</v>
      </c>
    </row>
    <row r="39" spans="1:8" x14ac:dyDescent="0.25">
      <c r="A39" s="25">
        <v>31</v>
      </c>
      <c r="B39" s="55" t="s">
        <v>27</v>
      </c>
      <c r="C39" s="37" t="s">
        <v>28</v>
      </c>
      <c r="D39" s="36" t="s">
        <v>29</v>
      </c>
      <c r="E39" s="39" t="s">
        <v>26</v>
      </c>
      <c r="F39" s="46">
        <v>1.4398148148148148E-3</v>
      </c>
      <c r="G39" s="20">
        <f t="shared" si="0"/>
        <v>1.6203703703703823E-5</v>
      </c>
      <c r="H39" s="20">
        <f t="shared" si="1"/>
        <v>1.9097222222222215E-4</v>
      </c>
    </row>
    <row r="40" spans="1:8" x14ac:dyDescent="0.25">
      <c r="A40" s="25">
        <v>32</v>
      </c>
      <c r="B40" s="55" t="s">
        <v>30</v>
      </c>
      <c r="C40" s="36" t="s">
        <v>31</v>
      </c>
      <c r="D40" s="54" t="s">
        <v>176</v>
      </c>
      <c r="E40" s="39" t="s">
        <v>26</v>
      </c>
      <c r="F40" s="45">
        <v>1.4490740740740742E-3</v>
      </c>
      <c r="G40" s="20">
        <f t="shared" si="0"/>
        <v>9.2592592592594201E-6</v>
      </c>
      <c r="H40" s="20">
        <f t="shared" si="1"/>
        <v>2.0023148148148157E-4</v>
      </c>
    </row>
    <row r="41" spans="1:8" x14ac:dyDescent="0.25">
      <c r="A41" s="25">
        <v>33</v>
      </c>
      <c r="B41" s="55">
        <v>17</v>
      </c>
      <c r="C41" s="36" t="s">
        <v>73</v>
      </c>
      <c r="D41" s="36" t="s">
        <v>74</v>
      </c>
      <c r="E41" s="39" t="s">
        <v>54</v>
      </c>
      <c r="F41" s="46">
        <v>1.4502314814814814E-3</v>
      </c>
      <c r="G41" s="20">
        <f t="shared" si="0"/>
        <v>1.1574074074071836E-6</v>
      </c>
      <c r="H41" s="20">
        <f t="shared" si="1"/>
        <v>2.0138888888888875E-4</v>
      </c>
    </row>
    <row r="42" spans="1:8" x14ac:dyDescent="0.25">
      <c r="A42" s="25">
        <v>34</v>
      </c>
      <c r="B42" s="55">
        <v>15</v>
      </c>
      <c r="C42" s="36" t="s">
        <v>69</v>
      </c>
      <c r="D42" s="36" t="s">
        <v>70</v>
      </c>
      <c r="E42" s="39" t="s">
        <v>54</v>
      </c>
      <c r="F42" s="45">
        <v>1.4641203703703706E-3</v>
      </c>
      <c r="G42" s="20">
        <f t="shared" si="0"/>
        <v>1.3888888888889239E-5</v>
      </c>
      <c r="H42" s="20">
        <f t="shared" si="1"/>
        <v>2.1527777777777799E-4</v>
      </c>
    </row>
    <row r="43" spans="1:8" x14ac:dyDescent="0.25">
      <c r="A43" s="25">
        <v>35</v>
      </c>
      <c r="B43" s="55">
        <v>19</v>
      </c>
      <c r="C43" s="36" t="s">
        <v>77</v>
      </c>
      <c r="D43" s="36" t="s">
        <v>78</v>
      </c>
      <c r="E43" s="39" t="s">
        <v>45</v>
      </c>
      <c r="F43" s="45">
        <v>1.4687500000000002E-3</v>
      </c>
      <c r="G43" s="20">
        <f t="shared" si="0"/>
        <v>4.6296296296296016E-6</v>
      </c>
      <c r="H43" s="20">
        <f t="shared" si="1"/>
        <v>2.1990740740740759E-4</v>
      </c>
    </row>
    <row r="44" spans="1:8" x14ac:dyDescent="0.25">
      <c r="A44" s="25">
        <v>36</v>
      </c>
      <c r="B44" s="55">
        <v>42</v>
      </c>
      <c r="C44" s="36" t="s">
        <v>107</v>
      </c>
      <c r="D44" s="37" t="s">
        <v>154</v>
      </c>
      <c r="E44" s="39" t="s">
        <v>85</v>
      </c>
      <c r="F44" s="46">
        <v>1.4768518518518516E-3</v>
      </c>
      <c r="G44" s="20">
        <f t="shared" si="0"/>
        <v>8.1018518518513691E-6</v>
      </c>
      <c r="H44" s="20">
        <f t="shared" si="1"/>
        <v>2.2800925925925896E-4</v>
      </c>
    </row>
    <row r="45" spans="1:8" x14ac:dyDescent="0.25">
      <c r="A45" s="25">
        <v>37</v>
      </c>
      <c r="B45" s="55" t="s">
        <v>35</v>
      </c>
      <c r="C45" s="36" t="s">
        <v>36</v>
      </c>
      <c r="D45" s="36" t="s">
        <v>37</v>
      </c>
      <c r="E45" s="39" t="s">
        <v>26</v>
      </c>
      <c r="F45" s="45">
        <v>1.4780092592592594E-3</v>
      </c>
      <c r="G45" s="20">
        <f t="shared" si="0"/>
        <v>1.1574074074078341E-6</v>
      </c>
      <c r="H45" s="20">
        <f t="shared" si="1"/>
        <v>2.291666666666668E-4</v>
      </c>
    </row>
    <row r="46" spans="1:8" x14ac:dyDescent="0.25">
      <c r="A46" s="25">
        <v>38</v>
      </c>
      <c r="B46" s="55">
        <v>12</v>
      </c>
      <c r="C46" s="36" t="s">
        <v>63</v>
      </c>
      <c r="D46" s="36" t="s">
        <v>64</v>
      </c>
      <c r="E46" s="39" t="s">
        <v>54</v>
      </c>
      <c r="F46" s="45">
        <v>1.494212962962963E-3</v>
      </c>
      <c r="G46" s="20">
        <f t="shared" si="0"/>
        <v>1.6203703703703606E-5</v>
      </c>
      <c r="H46" s="20">
        <f t="shared" si="1"/>
        <v>2.453703703703704E-4</v>
      </c>
    </row>
    <row r="47" spans="1:8" x14ac:dyDescent="0.25">
      <c r="A47" s="25">
        <v>39</v>
      </c>
      <c r="B47" s="55">
        <v>11</v>
      </c>
      <c r="C47" s="36" t="s">
        <v>60</v>
      </c>
      <c r="D47" s="36" t="s">
        <v>61</v>
      </c>
      <c r="E47" s="39" t="s">
        <v>62</v>
      </c>
      <c r="F47" s="45">
        <v>1.4976851851851852E-3</v>
      </c>
      <c r="G47" s="20">
        <f t="shared" si="0"/>
        <v>3.4722222222222012E-6</v>
      </c>
      <c r="H47" s="20">
        <f t="shared" si="1"/>
        <v>2.488425925925926E-4</v>
      </c>
    </row>
    <row r="48" spans="1:8" x14ac:dyDescent="0.25">
      <c r="A48" s="25">
        <v>40</v>
      </c>
      <c r="B48" s="55">
        <v>23</v>
      </c>
      <c r="C48" s="36" t="s">
        <v>83</v>
      </c>
      <c r="D48" s="36" t="s">
        <v>163</v>
      </c>
      <c r="E48" s="39" t="s">
        <v>54</v>
      </c>
      <c r="F48" s="46">
        <v>1.5300925925925924E-3</v>
      </c>
      <c r="G48" s="20">
        <f t="shared" si="0"/>
        <v>3.2407407407407211E-5</v>
      </c>
      <c r="H48" s="20">
        <f t="shared" si="1"/>
        <v>2.8124999999999982E-4</v>
      </c>
    </row>
    <row r="49" spans="1:8" x14ac:dyDescent="0.25">
      <c r="A49" s="25">
        <v>41</v>
      </c>
      <c r="B49" s="55">
        <v>22</v>
      </c>
      <c r="C49" s="36" t="s">
        <v>80</v>
      </c>
      <c r="D49" s="36" t="s">
        <v>81</v>
      </c>
      <c r="E49" s="39" t="s">
        <v>82</v>
      </c>
      <c r="F49" s="45">
        <v>1.6018518518518517E-3</v>
      </c>
      <c r="G49" s="20">
        <f t="shared" si="0"/>
        <v>7.1759259259259259E-5</v>
      </c>
      <c r="H49" s="20">
        <f t="shared" si="1"/>
        <v>3.5300925925925907E-4</v>
      </c>
    </row>
    <row r="50" spans="1:8" x14ac:dyDescent="0.25">
      <c r="A50" s="25">
        <v>42</v>
      </c>
      <c r="B50" s="55">
        <v>18</v>
      </c>
      <c r="C50" s="36" t="s">
        <v>75</v>
      </c>
      <c r="D50" s="36" t="s">
        <v>76</v>
      </c>
      <c r="E50" s="39" t="s">
        <v>54</v>
      </c>
      <c r="F50" s="45">
        <v>1.6851851851851852E-3</v>
      </c>
      <c r="G50" s="20">
        <f t="shared" si="0"/>
        <v>8.333333333333348E-5</v>
      </c>
      <c r="H50" s="20">
        <f t="shared" si="1"/>
        <v>4.3634259259259255E-4</v>
      </c>
    </row>
    <row r="51" spans="1:8" x14ac:dyDescent="0.25">
      <c r="A51" s="25">
        <v>43</v>
      </c>
      <c r="B51" s="55" t="s">
        <v>38</v>
      </c>
      <c r="C51" s="36" t="s">
        <v>39</v>
      </c>
      <c r="D51" s="36" t="s">
        <v>40</v>
      </c>
      <c r="E51" s="39" t="s">
        <v>26</v>
      </c>
      <c r="F51" s="45">
        <v>1.8368055555555557E-3</v>
      </c>
      <c r="G51" s="20">
        <f t="shared" si="0"/>
        <v>1.5162037037037054E-4</v>
      </c>
      <c r="H51" s="20">
        <f t="shared" si="1"/>
        <v>5.8796296296296309E-4</v>
      </c>
    </row>
    <row r="52" spans="1:8" x14ac:dyDescent="0.25">
      <c r="A52" s="25">
        <v>44</v>
      </c>
      <c r="B52" s="55" t="s">
        <v>23</v>
      </c>
      <c r="C52" s="37" t="s">
        <v>24</v>
      </c>
      <c r="D52" s="36" t="s">
        <v>25</v>
      </c>
      <c r="E52" s="39" t="s">
        <v>26</v>
      </c>
      <c r="F52" s="46"/>
      <c r="G52" s="20"/>
      <c r="H52" s="20"/>
    </row>
    <row r="53" spans="1:8" x14ac:dyDescent="0.25">
      <c r="A53" s="25">
        <v>45</v>
      </c>
      <c r="B53" s="55">
        <v>34</v>
      </c>
      <c r="C53" s="36" t="s">
        <v>91</v>
      </c>
      <c r="D53" s="36" t="s">
        <v>92</v>
      </c>
      <c r="E53" s="39" t="s">
        <v>85</v>
      </c>
      <c r="F53" s="45"/>
      <c r="G53" s="20"/>
      <c r="H53" s="20"/>
    </row>
    <row r="54" spans="1:8" x14ac:dyDescent="0.25">
      <c r="A54" s="25">
        <v>46</v>
      </c>
      <c r="B54" s="55">
        <v>39</v>
      </c>
      <c r="C54" s="36" t="s">
        <v>101</v>
      </c>
      <c r="D54" s="36" t="s">
        <v>102</v>
      </c>
      <c r="E54" s="39" t="s">
        <v>85</v>
      </c>
      <c r="F54" s="46"/>
      <c r="G54" s="20"/>
      <c r="H54" s="20"/>
    </row>
    <row r="55" spans="1:8" x14ac:dyDescent="0.25">
      <c r="A55" s="25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7" workbookViewId="0">
      <selection activeCell="H23" sqref="H23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140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141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37">
        <v>30</v>
      </c>
      <c r="C9" s="36" t="s">
        <v>84</v>
      </c>
      <c r="D9" s="37" t="s">
        <v>177</v>
      </c>
      <c r="E9" s="39" t="s">
        <v>85</v>
      </c>
      <c r="F9" s="45">
        <v>1.2939814814814815E-3</v>
      </c>
      <c r="G9" s="19"/>
      <c r="H9" s="19"/>
    </row>
    <row r="10" spans="1:9" ht="15" customHeight="1" x14ac:dyDescent="0.25">
      <c r="A10" s="25">
        <v>2</v>
      </c>
      <c r="B10" s="37">
        <v>31</v>
      </c>
      <c r="C10" s="36" t="s">
        <v>86</v>
      </c>
      <c r="D10" s="37" t="s">
        <v>153</v>
      </c>
      <c r="E10" s="39" t="s">
        <v>85</v>
      </c>
      <c r="F10" s="45">
        <v>1.3854166666666667E-3</v>
      </c>
      <c r="G10" s="20">
        <f>F10-F9</f>
        <v>9.1435185185185282E-5</v>
      </c>
      <c r="H10" s="20">
        <f>F10-$F$9</f>
        <v>9.1435185185185282E-5</v>
      </c>
    </row>
    <row r="11" spans="1:9" x14ac:dyDescent="0.25">
      <c r="A11" s="25">
        <v>3</v>
      </c>
      <c r="B11" s="37">
        <v>1</v>
      </c>
      <c r="C11" s="36" t="s">
        <v>18</v>
      </c>
      <c r="D11" s="36" t="s">
        <v>41</v>
      </c>
      <c r="E11" s="39" t="s">
        <v>45</v>
      </c>
      <c r="F11" s="45">
        <v>1.425925925925926E-3</v>
      </c>
      <c r="G11" s="20">
        <f t="shared" ref="G11:G46" si="0">F11-F10</f>
        <v>4.0509259259259231E-5</v>
      </c>
      <c r="H11" s="20">
        <f t="shared" ref="H11:H46" si="1">F11-$F$9</f>
        <v>1.3194444444444451E-4</v>
      </c>
    </row>
    <row r="12" spans="1:9" x14ac:dyDescent="0.25">
      <c r="A12" s="25">
        <v>4</v>
      </c>
      <c r="B12" s="37">
        <v>8</v>
      </c>
      <c r="C12" s="36" t="s">
        <v>55</v>
      </c>
      <c r="D12" s="36" t="s">
        <v>56</v>
      </c>
      <c r="E12" s="39" t="s">
        <v>54</v>
      </c>
      <c r="F12" s="46">
        <v>1.4293981481481482E-3</v>
      </c>
      <c r="G12" s="20">
        <f t="shared" si="0"/>
        <v>3.4722222222222012E-6</v>
      </c>
      <c r="H12" s="20">
        <f t="shared" si="1"/>
        <v>1.3541666666666671E-4</v>
      </c>
    </row>
    <row r="13" spans="1:9" x14ac:dyDescent="0.25">
      <c r="A13" s="25">
        <v>5</v>
      </c>
      <c r="B13" s="37">
        <v>32</v>
      </c>
      <c r="C13" s="36" t="s">
        <v>87</v>
      </c>
      <c r="D13" s="36" t="s">
        <v>88</v>
      </c>
      <c r="E13" s="39" t="s">
        <v>85</v>
      </c>
      <c r="F13" s="45">
        <v>1.4502314814814814E-3</v>
      </c>
      <c r="G13" s="20">
        <f t="shared" si="0"/>
        <v>2.0833333333333207E-5</v>
      </c>
      <c r="H13" s="20">
        <f t="shared" si="1"/>
        <v>1.5624999999999992E-4</v>
      </c>
    </row>
    <row r="14" spans="1:9" x14ac:dyDescent="0.25">
      <c r="A14" s="25">
        <v>6</v>
      </c>
      <c r="B14" s="37">
        <v>6</v>
      </c>
      <c r="C14" s="36" t="s">
        <v>50</v>
      </c>
      <c r="D14" s="36" t="s">
        <v>51</v>
      </c>
      <c r="E14" s="39" t="s">
        <v>42</v>
      </c>
      <c r="F14" s="45">
        <v>1.4571759259259258E-3</v>
      </c>
      <c r="G14" s="20">
        <f t="shared" si="0"/>
        <v>6.9444444444444024E-6</v>
      </c>
      <c r="H14" s="20">
        <f t="shared" si="1"/>
        <v>1.6319444444444432E-4</v>
      </c>
    </row>
    <row r="15" spans="1:9" x14ac:dyDescent="0.25">
      <c r="A15" s="25">
        <v>7</v>
      </c>
      <c r="B15" s="37">
        <v>3</v>
      </c>
      <c r="C15" s="36" t="s">
        <v>46</v>
      </c>
      <c r="D15" s="36" t="s">
        <v>47</v>
      </c>
      <c r="E15" s="39" t="s">
        <v>45</v>
      </c>
      <c r="F15" s="45">
        <v>1.4652777777777778E-3</v>
      </c>
      <c r="G15" s="20">
        <f t="shared" si="0"/>
        <v>8.1018518518520197E-6</v>
      </c>
      <c r="H15" s="20">
        <f t="shared" si="1"/>
        <v>1.7129629629629634E-4</v>
      </c>
    </row>
    <row r="16" spans="1:9" x14ac:dyDescent="0.25">
      <c r="A16" s="25">
        <v>8</v>
      </c>
      <c r="B16" s="37">
        <v>38</v>
      </c>
      <c r="C16" s="36" t="s">
        <v>99</v>
      </c>
      <c r="D16" s="36" t="s">
        <v>100</v>
      </c>
      <c r="E16" s="39" t="s">
        <v>85</v>
      </c>
      <c r="F16" s="46">
        <v>1.4780092592592594E-3</v>
      </c>
      <c r="G16" s="20">
        <f t="shared" si="0"/>
        <v>1.2731481481481621E-5</v>
      </c>
      <c r="H16" s="20">
        <f t="shared" si="1"/>
        <v>1.8402777777777797E-4</v>
      </c>
    </row>
    <row r="17" spans="1:8" x14ac:dyDescent="0.25">
      <c r="A17" s="25">
        <v>9</v>
      </c>
      <c r="B17" s="37">
        <v>9</v>
      </c>
      <c r="C17" s="36" t="s">
        <v>57</v>
      </c>
      <c r="D17" s="36" t="s">
        <v>58</v>
      </c>
      <c r="E17" s="39" t="s">
        <v>54</v>
      </c>
      <c r="F17" s="47">
        <v>1.4791666666666666E-3</v>
      </c>
      <c r="G17" s="20">
        <f t="shared" si="0"/>
        <v>1.1574074074071836E-6</v>
      </c>
      <c r="H17" s="20">
        <f t="shared" si="1"/>
        <v>1.8518518518518515E-4</v>
      </c>
    </row>
    <row r="18" spans="1:8" x14ac:dyDescent="0.25">
      <c r="A18" s="25">
        <v>10</v>
      </c>
      <c r="B18" s="37">
        <v>2</v>
      </c>
      <c r="C18" s="36" t="s">
        <v>43</v>
      </c>
      <c r="D18" s="36" t="s">
        <v>44</v>
      </c>
      <c r="E18" s="39" t="s">
        <v>45</v>
      </c>
      <c r="F18" s="45">
        <v>1.4826388888888886E-3</v>
      </c>
      <c r="G18" s="20">
        <f t="shared" si="0"/>
        <v>3.4722222222219844E-6</v>
      </c>
      <c r="H18" s="20">
        <f t="shared" si="1"/>
        <v>1.8865740740740713E-4</v>
      </c>
    </row>
    <row r="19" spans="1:8" x14ac:dyDescent="0.25">
      <c r="A19" s="25">
        <v>11</v>
      </c>
      <c r="B19" s="37">
        <v>35</v>
      </c>
      <c r="C19" s="36" t="s">
        <v>93</v>
      </c>
      <c r="D19" s="36" t="s">
        <v>94</v>
      </c>
      <c r="E19" s="39" t="s">
        <v>85</v>
      </c>
      <c r="F19" s="46">
        <v>1.4837962962962964E-3</v>
      </c>
      <c r="G19" s="20">
        <f t="shared" si="0"/>
        <v>1.1574074074078341E-6</v>
      </c>
      <c r="H19" s="20">
        <f t="shared" si="1"/>
        <v>1.8981481481481497E-4</v>
      </c>
    </row>
    <row r="20" spans="1:8" x14ac:dyDescent="0.25">
      <c r="A20" s="25">
        <v>12</v>
      </c>
      <c r="B20" s="37">
        <v>44</v>
      </c>
      <c r="C20" s="36" t="s">
        <v>110</v>
      </c>
      <c r="D20" s="36" t="s">
        <v>155</v>
      </c>
      <c r="E20" s="39" t="s">
        <v>85</v>
      </c>
      <c r="F20" s="46">
        <v>1.4837962962962964E-3</v>
      </c>
      <c r="G20" s="20">
        <f t="shared" si="0"/>
        <v>0</v>
      </c>
      <c r="H20" s="20">
        <f t="shared" si="1"/>
        <v>1.8981481481481497E-4</v>
      </c>
    </row>
    <row r="21" spans="1:8" x14ac:dyDescent="0.25">
      <c r="A21" s="25">
        <v>13</v>
      </c>
      <c r="B21" s="37">
        <v>36</v>
      </c>
      <c r="C21" s="36" t="s">
        <v>95</v>
      </c>
      <c r="D21" s="36" t="s">
        <v>96</v>
      </c>
      <c r="E21" s="39" t="s">
        <v>85</v>
      </c>
      <c r="F21" s="45">
        <v>1.4907407407407406E-3</v>
      </c>
      <c r="G21" s="20">
        <f t="shared" si="0"/>
        <v>6.9444444444441856E-6</v>
      </c>
      <c r="H21" s="20">
        <f t="shared" si="1"/>
        <v>1.9675925925925915E-4</v>
      </c>
    </row>
    <row r="22" spans="1:8" x14ac:dyDescent="0.25">
      <c r="A22" s="25">
        <v>14</v>
      </c>
      <c r="B22" s="37">
        <v>14</v>
      </c>
      <c r="C22" s="36" t="s">
        <v>67</v>
      </c>
      <c r="D22" s="36" t="s">
        <v>68</v>
      </c>
      <c r="E22" s="39" t="s">
        <v>45</v>
      </c>
      <c r="F22" s="46">
        <v>1.511574074074074E-3</v>
      </c>
      <c r="G22" s="20">
        <f t="shared" si="0"/>
        <v>2.0833333333333424E-5</v>
      </c>
      <c r="H22" s="20">
        <f t="shared" si="1"/>
        <v>2.1759259259259258E-4</v>
      </c>
    </row>
    <row r="23" spans="1:8" x14ac:dyDescent="0.25">
      <c r="A23" s="25">
        <v>15</v>
      </c>
      <c r="B23" s="37">
        <v>5</v>
      </c>
      <c r="C23" s="36" t="s">
        <v>48</v>
      </c>
      <c r="D23" s="37" t="s">
        <v>49</v>
      </c>
      <c r="E23" s="39" t="s">
        <v>45</v>
      </c>
      <c r="F23" s="45">
        <v>1.517361111111111E-3</v>
      </c>
      <c r="G23" s="20">
        <f t="shared" si="0"/>
        <v>5.787037037037002E-6</v>
      </c>
      <c r="H23" s="20">
        <f t="shared" si="1"/>
        <v>2.2337962962962958E-4</v>
      </c>
    </row>
    <row r="24" spans="1:8" x14ac:dyDescent="0.25">
      <c r="A24" s="25">
        <v>16</v>
      </c>
      <c r="B24" s="37">
        <v>10</v>
      </c>
      <c r="C24" s="36" t="s">
        <v>59</v>
      </c>
      <c r="D24" s="36" t="s">
        <v>151</v>
      </c>
      <c r="E24" s="39" t="s">
        <v>42</v>
      </c>
      <c r="F24" s="46">
        <v>1.5185185185185182E-3</v>
      </c>
      <c r="G24" s="20">
        <f t="shared" si="0"/>
        <v>1.1574074074071836E-6</v>
      </c>
      <c r="H24" s="20">
        <f t="shared" si="1"/>
        <v>2.2453703703703676E-4</v>
      </c>
    </row>
    <row r="25" spans="1:8" x14ac:dyDescent="0.25">
      <c r="A25" s="25">
        <v>17</v>
      </c>
      <c r="B25" s="37">
        <v>4</v>
      </c>
      <c r="C25" s="36" t="s">
        <v>116</v>
      </c>
      <c r="D25" s="36" t="s">
        <v>17</v>
      </c>
      <c r="E25" s="39" t="s">
        <v>42</v>
      </c>
      <c r="F25" s="46">
        <v>1.5381944444444445E-3</v>
      </c>
      <c r="G25" s="20">
        <f t="shared" si="0"/>
        <v>1.9675925925926241E-5</v>
      </c>
      <c r="H25" s="20">
        <f t="shared" si="1"/>
        <v>2.44212962962963E-4</v>
      </c>
    </row>
    <row r="26" spans="1:8" x14ac:dyDescent="0.25">
      <c r="A26" s="25">
        <v>18</v>
      </c>
      <c r="B26" s="37">
        <v>45</v>
      </c>
      <c r="C26" s="36" t="s">
        <v>111</v>
      </c>
      <c r="D26" s="36" t="s">
        <v>112</v>
      </c>
      <c r="E26" s="39" t="s">
        <v>85</v>
      </c>
      <c r="F26" s="46">
        <v>1.5497685185185182E-3</v>
      </c>
      <c r="G26" s="20">
        <f t="shared" si="0"/>
        <v>1.1574074074073787E-5</v>
      </c>
      <c r="H26" s="20">
        <f t="shared" si="1"/>
        <v>2.5578703703703679E-4</v>
      </c>
    </row>
    <row r="27" spans="1:8" x14ac:dyDescent="0.25">
      <c r="A27" s="25">
        <v>19</v>
      </c>
      <c r="B27" s="37">
        <v>47</v>
      </c>
      <c r="C27" s="36" t="s">
        <v>114</v>
      </c>
      <c r="D27" s="36" t="s">
        <v>115</v>
      </c>
      <c r="E27" s="39" t="s">
        <v>85</v>
      </c>
      <c r="F27" s="46">
        <v>1.5601851851851851E-3</v>
      </c>
      <c r="G27" s="20">
        <f t="shared" si="0"/>
        <v>1.041666666666682E-5</v>
      </c>
      <c r="H27" s="20">
        <f t="shared" si="1"/>
        <v>2.6620370370370361E-4</v>
      </c>
    </row>
    <row r="28" spans="1:8" x14ac:dyDescent="0.25">
      <c r="A28" s="25">
        <v>20</v>
      </c>
      <c r="B28" s="37">
        <v>37</v>
      </c>
      <c r="C28" s="36" t="s">
        <v>97</v>
      </c>
      <c r="D28" s="36" t="s">
        <v>98</v>
      </c>
      <c r="E28" s="39" t="s">
        <v>85</v>
      </c>
      <c r="F28" s="45">
        <v>1.5740740740740741E-3</v>
      </c>
      <c r="G28" s="20">
        <f t="shared" si="0"/>
        <v>1.3888888888889022E-5</v>
      </c>
      <c r="H28" s="20">
        <f t="shared" si="1"/>
        <v>2.8009259259259263E-4</v>
      </c>
    </row>
    <row r="29" spans="1:8" x14ac:dyDescent="0.25">
      <c r="A29" s="25">
        <v>21</v>
      </c>
      <c r="B29" s="37">
        <v>13</v>
      </c>
      <c r="C29" s="36" t="s">
        <v>65</v>
      </c>
      <c r="D29" s="36" t="s">
        <v>66</v>
      </c>
      <c r="E29" s="39" t="s">
        <v>54</v>
      </c>
      <c r="F29" s="46">
        <v>1.5763888888888891E-3</v>
      </c>
      <c r="G29" s="20">
        <f t="shared" si="0"/>
        <v>2.3148148148150176E-6</v>
      </c>
      <c r="H29" s="20">
        <f t="shared" si="1"/>
        <v>2.8240740740740765E-4</v>
      </c>
    </row>
    <row r="30" spans="1:8" x14ac:dyDescent="0.25">
      <c r="A30" s="25">
        <v>22</v>
      </c>
      <c r="B30" s="37">
        <v>19</v>
      </c>
      <c r="C30" s="36" t="s">
        <v>77</v>
      </c>
      <c r="D30" s="36" t="s">
        <v>78</v>
      </c>
      <c r="E30" s="39" t="s">
        <v>45</v>
      </c>
      <c r="F30" s="45">
        <v>1.5949074074074075E-3</v>
      </c>
      <c r="G30" s="20">
        <f t="shared" si="0"/>
        <v>1.8518518518518406E-5</v>
      </c>
      <c r="H30" s="20">
        <f t="shared" si="1"/>
        <v>3.0092592592592606E-4</v>
      </c>
    </row>
    <row r="31" spans="1:8" x14ac:dyDescent="0.25">
      <c r="A31" s="25">
        <v>23</v>
      </c>
      <c r="B31" s="37">
        <v>33</v>
      </c>
      <c r="C31" s="36" t="s">
        <v>89</v>
      </c>
      <c r="D31" s="36" t="s">
        <v>90</v>
      </c>
      <c r="E31" s="39" t="s">
        <v>85</v>
      </c>
      <c r="F31" s="45">
        <v>1.5983796296296295E-3</v>
      </c>
      <c r="G31" s="20">
        <f t="shared" si="0"/>
        <v>3.4722222222219844E-6</v>
      </c>
      <c r="H31" s="20">
        <f t="shared" si="1"/>
        <v>3.0439814814814804E-4</v>
      </c>
    </row>
    <row r="32" spans="1:8" x14ac:dyDescent="0.25">
      <c r="A32" s="25">
        <v>24</v>
      </c>
      <c r="B32" s="37">
        <v>41</v>
      </c>
      <c r="C32" s="36" t="s">
        <v>105</v>
      </c>
      <c r="D32" s="36" t="s">
        <v>106</v>
      </c>
      <c r="E32" s="39" t="s">
        <v>85</v>
      </c>
      <c r="F32" s="45">
        <v>1.6076388888888887E-3</v>
      </c>
      <c r="G32" s="20">
        <f t="shared" si="0"/>
        <v>9.2592592592592032E-6</v>
      </c>
      <c r="H32" s="20">
        <f t="shared" si="1"/>
        <v>3.1365740740740724E-4</v>
      </c>
    </row>
    <row r="33" spans="1:8" x14ac:dyDescent="0.25">
      <c r="A33" s="25">
        <v>25</v>
      </c>
      <c r="B33" s="37">
        <v>42</v>
      </c>
      <c r="C33" s="36" t="s">
        <v>107</v>
      </c>
      <c r="D33" s="37" t="s">
        <v>154</v>
      </c>
      <c r="E33" s="39" t="s">
        <v>85</v>
      </c>
      <c r="F33" s="46">
        <v>1.6168981481481479E-3</v>
      </c>
      <c r="G33" s="20">
        <f t="shared" si="0"/>
        <v>9.2592592592592032E-6</v>
      </c>
      <c r="H33" s="20">
        <f t="shared" si="1"/>
        <v>3.2291666666666645E-4</v>
      </c>
    </row>
    <row r="34" spans="1:8" x14ac:dyDescent="0.25">
      <c r="A34" s="25">
        <v>26</v>
      </c>
      <c r="B34" s="37">
        <v>21</v>
      </c>
      <c r="C34" s="36" t="s">
        <v>79</v>
      </c>
      <c r="D34" s="36" t="s">
        <v>152</v>
      </c>
      <c r="E34" s="39" t="s">
        <v>42</v>
      </c>
      <c r="F34" s="45">
        <v>1.6215277777777779E-3</v>
      </c>
      <c r="G34" s="20">
        <f t="shared" si="0"/>
        <v>4.6296296296300353E-6</v>
      </c>
      <c r="H34" s="20">
        <f t="shared" si="1"/>
        <v>3.2754629629629648E-4</v>
      </c>
    </row>
    <row r="35" spans="1:8" x14ac:dyDescent="0.25">
      <c r="A35" s="25">
        <v>27</v>
      </c>
      <c r="B35" s="37">
        <v>46</v>
      </c>
      <c r="C35" s="36" t="s">
        <v>113</v>
      </c>
      <c r="D35" s="37" t="s">
        <v>156</v>
      </c>
      <c r="E35" s="39" t="s">
        <v>85</v>
      </c>
      <c r="F35" s="46">
        <v>1.6342592592592596E-3</v>
      </c>
      <c r="G35" s="20">
        <f t="shared" si="0"/>
        <v>1.2731481481481621E-5</v>
      </c>
      <c r="H35" s="20">
        <f t="shared" si="1"/>
        <v>3.402777777777781E-4</v>
      </c>
    </row>
    <row r="36" spans="1:8" x14ac:dyDescent="0.25">
      <c r="A36" s="25">
        <v>28</v>
      </c>
      <c r="B36" s="37">
        <v>40</v>
      </c>
      <c r="C36" s="36" t="s">
        <v>103</v>
      </c>
      <c r="D36" s="36" t="s">
        <v>104</v>
      </c>
      <c r="E36" s="39" t="s">
        <v>85</v>
      </c>
      <c r="F36" s="45">
        <v>1.6585648148148148E-3</v>
      </c>
      <c r="G36" s="20">
        <f t="shared" si="0"/>
        <v>2.4305555555555192E-5</v>
      </c>
      <c r="H36" s="20">
        <f t="shared" si="1"/>
        <v>3.645833333333333E-4</v>
      </c>
    </row>
    <row r="37" spans="1:8" x14ac:dyDescent="0.25">
      <c r="A37" s="25">
        <v>29</v>
      </c>
      <c r="B37" s="37">
        <v>12</v>
      </c>
      <c r="C37" s="36" t="s">
        <v>63</v>
      </c>
      <c r="D37" s="36" t="s">
        <v>64</v>
      </c>
      <c r="E37" s="39" t="s">
        <v>54</v>
      </c>
      <c r="F37" s="46">
        <v>1.6643518518518518E-3</v>
      </c>
      <c r="G37" s="20">
        <f t="shared" si="0"/>
        <v>5.787037037037002E-6</v>
      </c>
      <c r="H37" s="20">
        <f t="shared" si="1"/>
        <v>3.703703703703703E-4</v>
      </c>
    </row>
    <row r="38" spans="1:8" x14ac:dyDescent="0.25">
      <c r="A38" s="25">
        <v>30</v>
      </c>
      <c r="B38" s="37">
        <v>43</v>
      </c>
      <c r="C38" s="36" t="s">
        <v>108</v>
      </c>
      <c r="D38" s="36" t="s">
        <v>109</v>
      </c>
      <c r="E38" s="39" t="s">
        <v>85</v>
      </c>
      <c r="F38" s="47">
        <v>1.6805555555555556E-3</v>
      </c>
      <c r="G38" s="20">
        <f t="shared" si="0"/>
        <v>1.6203703703703823E-5</v>
      </c>
      <c r="H38" s="20">
        <f t="shared" si="1"/>
        <v>3.8657407407407412E-4</v>
      </c>
    </row>
    <row r="39" spans="1:8" x14ac:dyDescent="0.25">
      <c r="A39" s="25">
        <v>31</v>
      </c>
      <c r="B39" s="37">
        <v>15</v>
      </c>
      <c r="C39" s="36" t="s">
        <v>69</v>
      </c>
      <c r="D39" s="36" t="s">
        <v>70</v>
      </c>
      <c r="E39" s="39" t="s">
        <v>54</v>
      </c>
      <c r="F39" s="46">
        <v>1.7037037037037036E-3</v>
      </c>
      <c r="G39" s="20">
        <f t="shared" si="0"/>
        <v>2.3148148148148008E-5</v>
      </c>
      <c r="H39" s="20">
        <f t="shared" si="1"/>
        <v>4.0972222222222213E-4</v>
      </c>
    </row>
    <row r="40" spans="1:8" x14ac:dyDescent="0.25">
      <c r="A40" s="25">
        <v>32</v>
      </c>
      <c r="B40" s="37">
        <v>16</v>
      </c>
      <c r="C40" s="36" t="s">
        <v>71</v>
      </c>
      <c r="D40" s="36" t="s">
        <v>72</v>
      </c>
      <c r="E40" s="39" t="s">
        <v>45</v>
      </c>
      <c r="F40" s="46">
        <v>1.721064814814815E-3</v>
      </c>
      <c r="G40" s="20">
        <f t="shared" si="0"/>
        <v>1.736111111111144E-5</v>
      </c>
      <c r="H40" s="20">
        <f t="shared" si="1"/>
        <v>4.2708333333333357E-4</v>
      </c>
    </row>
    <row r="41" spans="1:8" x14ac:dyDescent="0.25">
      <c r="A41" s="25">
        <v>33</v>
      </c>
      <c r="B41" s="37">
        <v>22</v>
      </c>
      <c r="C41" s="36" t="s">
        <v>80</v>
      </c>
      <c r="D41" s="36" t="s">
        <v>81</v>
      </c>
      <c r="E41" s="39" t="s">
        <v>82</v>
      </c>
      <c r="F41" s="46">
        <v>1.7245370370370372E-3</v>
      </c>
      <c r="G41" s="20">
        <f t="shared" si="0"/>
        <v>3.4722222222222012E-6</v>
      </c>
      <c r="H41" s="20">
        <f t="shared" si="1"/>
        <v>4.3055555555555577E-4</v>
      </c>
    </row>
    <row r="42" spans="1:8" x14ac:dyDescent="0.25">
      <c r="A42" s="25">
        <v>34</v>
      </c>
      <c r="B42" s="37">
        <v>7</v>
      </c>
      <c r="C42" s="36" t="s">
        <v>52</v>
      </c>
      <c r="D42" s="36" t="s">
        <v>53</v>
      </c>
      <c r="E42" s="39" t="s">
        <v>54</v>
      </c>
      <c r="F42" s="45">
        <v>1.7453703703703702E-3</v>
      </c>
      <c r="G42" s="20">
        <f t="shared" si="0"/>
        <v>2.083333333333299E-5</v>
      </c>
      <c r="H42" s="20">
        <f t="shared" si="1"/>
        <v>4.5138888888888876E-4</v>
      </c>
    </row>
    <row r="43" spans="1:8" x14ac:dyDescent="0.25">
      <c r="A43" s="25">
        <v>35</v>
      </c>
      <c r="B43" s="37">
        <v>17</v>
      </c>
      <c r="C43" s="36" t="s">
        <v>73</v>
      </c>
      <c r="D43" s="36" t="s">
        <v>74</v>
      </c>
      <c r="E43" s="39" t="s">
        <v>54</v>
      </c>
      <c r="F43" s="45">
        <v>1.7534722222222222E-3</v>
      </c>
      <c r="G43" s="20">
        <f t="shared" si="0"/>
        <v>8.1018518518520197E-6</v>
      </c>
      <c r="H43" s="20">
        <f t="shared" si="1"/>
        <v>4.5949074074074078E-4</v>
      </c>
    </row>
    <row r="44" spans="1:8" x14ac:dyDescent="0.25">
      <c r="A44" s="25">
        <v>36</v>
      </c>
      <c r="B44" s="37">
        <v>23</v>
      </c>
      <c r="C44" s="36" t="s">
        <v>83</v>
      </c>
      <c r="D44" s="36" t="s">
        <v>163</v>
      </c>
      <c r="E44" s="39" t="s">
        <v>54</v>
      </c>
      <c r="F44" s="46">
        <v>1.8564814814814815E-3</v>
      </c>
      <c r="G44" s="20">
        <f t="shared" si="0"/>
        <v>1.0300925925925929E-4</v>
      </c>
      <c r="H44" s="20">
        <f t="shared" si="1"/>
        <v>5.6250000000000007E-4</v>
      </c>
    </row>
    <row r="45" spans="1:8" x14ac:dyDescent="0.25">
      <c r="A45" s="25">
        <v>37</v>
      </c>
      <c r="B45" s="37">
        <v>11</v>
      </c>
      <c r="C45" s="36" t="s">
        <v>60</v>
      </c>
      <c r="D45" s="36" t="s">
        <v>61</v>
      </c>
      <c r="E45" s="39" t="s">
        <v>62</v>
      </c>
      <c r="F45" s="45">
        <v>1.8877314814814816E-3</v>
      </c>
      <c r="G45" s="20">
        <f t="shared" si="0"/>
        <v>3.1250000000000028E-5</v>
      </c>
      <c r="H45" s="20">
        <f t="shared" si="1"/>
        <v>5.9375000000000009E-4</v>
      </c>
    </row>
    <row r="46" spans="1:8" x14ac:dyDescent="0.25">
      <c r="A46" s="25">
        <v>38</v>
      </c>
      <c r="B46" s="37">
        <v>18</v>
      </c>
      <c r="C46" s="36" t="s">
        <v>75</v>
      </c>
      <c r="D46" s="36" t="s">
        <v>76</v>
      </c>
      <c r="E46" s="39" t="s">
        <v>54</v>
      </c>
      <c r="F46" s="46">
        <v>2.2430555555555554E-3</v>
      </c>
      <c r="G46" s="20">
        <f t="shared" si="0"/>
        <v>3.5532407407407388E-4</v>
      </c>
      <c r="H46" s="20">
        <f t="shared" si="1"/>
        <v>9.4907407407407397E-4</v>
      </c>
    </row>
    <row r="47" spans="1:8" x14ac:dyDescent="0.25">
      <c r="A47" s="25">
        <v>39</v>
      </c>
      <c r="B47" s="37">
        <v>34</v>
      </c>
      <c r="C47" s="36" t="s">
        <v>91</v>
      </c>
      <c r="D47" s="36" t="s">
        <v>92</v>
      </c>
      <c r="E47" s="39" t="s">
        <v>85</v>
      </c>
      <c r="F47" s="45"/>
      <c r="G47" s="20"/>
      <c r="H47" s="20"/>
    </row>
    <row r="48" spans="1:8" x14ac:dyDescent="0.25">
      <c r="A48" s="25">
        <v>40</v>
      </c>
      <c r="B48" s="37">
        <v>39</v>
      </c>
      <c r="C48" s="36" t="s">
        <v>101</v>
      </c>
      <c r="D48" s="36" t="s">
        <v>102</v>
      </c>
      <c r="E48" s="39" t="s">
        <v>85</v>
      </c>
      <c r="F48" s="46"/>
      <c r="G48" s="20"/>
      <c r="H48" s="20"/>
    </row>
    <row r="49" spans="1:8" x14ac:dyDescent="0.25">
      <c r="A49" s="25"/>
      <c r="F49" s="45"/>
      <c r="G49" s="20"/>
      <c r="H49" s="20"/>
    </row>
    <row r="50" spans="1:8" x14ac:dyDescent="0.25">
      <c r="A50" s="25"/>
      <c r="F50" s="45"/>
      <c r="G50" s="20"/>
      <c r="H50" s="20"/>
    </row>
    <row r="51" spans="1:8" x14ac:dyDescent="0.25">
      <c r="A51" s="25"/>
      <c r="F51" s="45"/>
      <c r="G51" s="20"/>
      <c r="H51" s="20"/>
    </row>
    <row r="52" spans="1:8" x14ac:dyDescent="0.25">
      <c r="A52" s="25"/>
      <c r="F52" s="45"/>
      <c r="G52" s="20"/>
      <c r="H52" s="20"/>
    </row>
    <row r="53" spans="1:8" x14ac:dyDescent="0.25">
      <c r="A53" s="25"/>
      <c r="F53" s="45"/>
      <c r="G53" s="20"/>
      <c r="H53" s="20"/>
    </row>
    <row r="54" spans="1:8" x14ac:dyDescent="0.25">
      <c r="A54" s="25"/>
      <c r="F54" s="45"/>
      <c r="G54" s="20"/>
      <c r="H54" s="20"/>
    </row>
    <row r="55" spans="1:8" x14ac:dyDescent="0.25">
      <c r="A55" s="25"/>
      <c r="F55" s="45"/>
      <c r="G55" s="20"/>
      <c r="H55" s="20"/>
    </row>
  </sheetData>
  <sortState ref="B9:F48">
    <sortCondition ref="F9:F48"/>
  </sortState>
  <mergeCells count="5"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16" workbookViewId="0">
      <selection activeCell="G18" sqref="G18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142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143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55">
        <v>30</v>
      </c>
      <c r="C9" s="36" t="s">
        <v>84</v>
      </c>
      <c r="D9" s="37" t="s">
        <v>177</v>
      </c>
      <c r="E9" s="39" t="s">
        <v>85</v>
      </c>
      <c r="F9" s="46">
        <v>1.3310185185185185E-3</v>
      </c>
      <c r="G9" s="19"/>
      <c r="H9" s="19"/>
    </row>
    <row r="10" spans="1:9" ht="15" customHeight="1" x14ac:dyDescent="0.25">
      <c r="A10" s="25">
        <v>2</v>
      </c>
      <c r="B10" s="55">
        <v>31</v>
      </c>
      <c r="C10" s="36" t="s">
        <v>86</v>
      </c>
      <c r="D10" s="37" t="s">
        <v>153</v>
      </c>
      <c r="E10" s="39" t="s">
        <v>85</v>
      </c>
      <c r="F10" s="45">
        <v>1.3483796296296297E-3</v>
      </c>
      <c r="G10" s="20">
        <f>F10-F9</f>
        <v>1.7361111111111223E-5</v>
      </c>
      <c r="H10" s="20">
        <f>F10-$F$9</f>
        <v>1.7361111111111223E-5</v>
      </c>
    </row>
    <row r="11" spans="1:9" x14ac:dyDescent="0.25">
      <c r="A11" s="25">
        <v>3</v>
      </c>
      <c r="B11" s="55">
        <v>2</v>
      </c>
      <c r="C11" s="36" t="s">
        <v>43</v>
      </c>
      <c r="D11" s="36" t="s">
        <v>44</v>
      </c>
      <c r="E11" s="39" t="s">
        <v>45</v>
      </c>
      <c r="F11" s="46">
        <v>1.3622685185185185E-3</v>
      </c>
      <c r="G11" s="20">
        <f t="shared" ref="G11:G51" si="0">F11-F10</f>
        <v>1.3888888888888805E-5</v>
      </c>
      <c r="H11" s="20">
        <f t="shared" ref="H11:H51" si="1">F11-$F$9</f>
        <v>3.1250000000000028E-5</v>
      </c>
    </row>
    <row r="12" spans="1:9" x14ac:dyDescent="0.25">
      <c r="A12" s="25">
        <v>4</v>
      </c>
      <c r="B12" s="55">
        <v>35</v>
      </c>
      <c r="C12" s="36" t="s">
        <v>93</v>
      </c>
      <c r="D12" s="36" t="s">
        <v>94</v>
      </c>
      <c r="E12" s="39" t="s">
        <v>85</v>
      </c>
      <c r="F12" s="46">
        <v>1.3865740740740739E-3</v>
      </c>
      <c r="G12" s="20">
        <f t="shared" si="0"/>
        <v>2.4305555555555408E-5</v>
      </c>
      <c r="H12" s="20">
        <f t="shared" si="1"/>
        <v>5.5555555555555436E-5</v>
      </c>
    </row>
    <row r="13" spans="1:9" x14ac:dyDescent="0.25">
      <c r="A13" s="25">
        <v>5</v>
      </c>
      <c r="B13" s="55">
        <v>1</v>
      </c>
      <c r="C13" s="36" t="s">
        <v>18</v>
      </c>
      <c r="D13" s="36" t="s">
        <v>41</v>
      </c>
      <c r="E13" s="39" t="s">
        <v>45</v>
      </c>
      <c r="F13" s="46">
        <v>1.3935185185185188E-3</v>
      </c>
      <c r="G13" s="20">
        <f t="shared" si="0"/>
        <v>6.9444444444448361E-6</v>
      </c>
      <c r="H13" s="20">
        <f t="shared" si="1"/>
        <v>6.2500000000000272E-5</v>
      </c>
    </row>
    <row r="14" spans="1:9" x14ac:dyDescent="0.25">
      <c r="A14" s="25">
        <v>6</v>
      </c>
      <c r="B14" s="55">
        <v>3</v>
      </c>
      <c r="C14" s="36" t="s">
        <v>46</v>
      </c>
      <c r="D14" s="36" t="s">
        <v>47</v>
      </c>
      <c r="E14" s="39" t="s">
        <v>45</v>
      </c>
      <c r="F14" s="46">
        <v>1.3958333333333331E-3</v>
      </c>
      <c r="G14" s="20">
        <f t="shared" si="0"/>
        <v>2.3148148148143671E-6</v>
      </c>
      <c r="H14" s="20">
        <f t="shared" si="1"/>
        <v>6.4814814814814639E-5</v>
      </c>
    </row>
    <row r="15" spans="1:9" x14ac:dyDescent="0.25">
      <c r="A15" s="25">
        <v>7</v>
      </c>
      <c r="B15" s="55">
        <v>5</v>
      </c>
      <c r="C15" s="36" t="s">
        <v>48</v>
      </c>
      <c r="D15" s="37" t="s">
        <v>49</v>
      </c>
      <c r="E15" s="39" t="s">
        <v>45</v>
      </c>
      <c r="F15" s="46">
        <v>1.423611111111111E-3</v>
      </c>
      <c r="G15" s="20">
        <f t="shared" si="0"/>
        <v>2.7777777777777827E-5</v>
      </c>
      <c r="H15" s="20">
        <f t="shared" si="1"/>
        <v>9.2592592592592466E-5</v>
      </c>
    </row>
    <row r="16" spans="1:9" x14ac:dyDescent="0.25">
      <c r="A16" s="25">
        <v>8</v>
      </c>
      <c r="B16" s="55">
        <v>33</v>
      </c>
      <c r="C16" s="36" t="s">
        <v>89</v>
      </c>
      <c r="D16" s="36" t="s">
        <v>90</v>
      </c>
      <c r="E16" s="39" t="s">
        <v>85</v>
      </c>
      <c r="F16" s="45">
        <v>1.4305555555555556E-3</v>
      </c>
      <c r="G16" s="20">
        <f t="shared" si="0"/>
        <v>6.9444444444446193E-6</v>
      </c>
      <c r="H16" s="20">
        <f t="shared" si="1"/>
        <v>9.9537037037037085E-5</v>
      </c>
    </row>
    <row r="17" spans="1:8" x14ac:dyDescent="0.25">
      <c r="A17" s="25">
        <v>9</v>
      </c>
      <c r="B17" s="55">
        <v>10</v>
      </c>
      <c r="C17" s="36" t="s">
        <v>59</v>
      </c>
      <c r="D17" s="36" t="s">
        <v>151</v>
      </c>
      <c r="E17" s="39" t="s">
        <v>42</v>
      </c>
      <c r="F17" s="45">
        <v>1.4398148148148148E-3</v>
      </c>
      <c r="G17" s="20">
        <f t="shared" si="0"/>
        <v>9.2592592592592032E-6</v>
      </c>
      <c r="H17" s="20">
        <f t="shared" si="1"/>
        <v>1.0879629629629629E-4</v>
      </c>
    </row>
    <row r="18" spans="1:8" x14ac:dyDescent="0.25">
      <c r="A18" s="25">
        <v>10</v>
      </c>
      <c r="B18" s="55">
        <v>38</v>
      </c>
      <c r="C18" s="36" t="s">
        <v>99</v>
      </c>
      <c r="D18" s="36" t="s">
        <v>100</v>
      </c>
      <c r="E18" s="39" t="s">
        <v>85</v>
      </c>
      <c r="F18" s="45">
        <v>1.4525462962962964E-3</v>
      </c>
      <c r="G18" s="20">
        <f t="shared" si="0"/>
        <v>1.2731481481481621E-5</v>
      </c>
      <c r="H18" s="20">
        <f t="shared" si="1"/>
        <v>1.2152777777777791E-4</v>
      </c>
    </row>
    <row r="19" spans="1:8" x14ac:dyDescent="0.25">
      <c r="A19" s="25">
        <v>11</v>
      </c>
      <c r="B19" s="55">
        <v>6</v>
      </c>
      <c r="C19" s="36" t="s">
        <v>50</v>
      </c>
      <c r="D19" s="36" t="s">
        <v>51</v>
      </c>
      <c r="E19" s="39" t="s">
        <v>42</v>
      </c>
      <c r="F19" s="46">
        <v>1.4537037037037036E-3</v>
      </c>
      <c r="G19" s="20">
        <f t="shared" si="0"/>
        <v>1.1574074074071836E-6</v>
      </c>
      <c r="H19" s="20">
        <f t="shared" si="1"/>
        <v>1.2268518518518509E-4</v>
      </c>
    </row>
    <row r="20" spans="1:8" x14ac:dyDescent="0.25">
      <c r="A20" s="25">
        <v>12</v>
      </c>
      <c r="B20" s="55">
        <v>32</v>
      </c>
      <c r="C20" s="36" t="s">
        <v>87</v>
      </c>
      <c r="D20" s="36" t="s">
        <v>88</v>
      </c>
      <c r="E20" s="39" t="s">
        <v>85</v>
      </c>
      <c r="F20" s="45">
        <v>1.4594907407407406E-3</v>
      </c>
      <c r="G20" s="20">
        <f t="shared" si="0"/>
        <v>5.787037037037002E-6</v>
      </c>
      <c r="H20" s="20">
        <f t="shared" si="1"/>
        <v>1.284722222222221E-4</v>
      </c>
    </row>
    <row r="21" spans="1:8" x14ac:dyDescent="0.25">
      <c r="A21" s="25">
        <v>13</v>
      </c>
      <c r="B21" s="55">
        <v>8</v>
      </c>
      <c r="C21" s="36" t="s">
        <v>55</v>
      </c>
      <c r="D21" s="36" t="s">
        <v>56</v>
      </c>
      <c r="E21" s="39" t="s">
        <v>54</v>
      </c>
      <c r="F21" s="45">
        <v>1.4652777777777778E-3</v>
      </c>
      <c r="G21" s="20">
        <f t="shared" si="0"/>
        <v>5.7870370370372189E-6</v>
      </c>
      <c r="H21" s="20">
        <f t="shared" si="1"/>
        <v>1.3425925925925931E-4</v>
      </c>
    </row>
    <row r="22" spans="1:8" x14ac:dyDescent="0.25">
      <c r="A22" s="25">
        <v>14</v>
      </c>
      <c r="B22" s="55">
        <v>47</v>
      </c>
      <c r="C22" s="36" t="s">
        <v>114</v>
      </c>
      <c r="D22" s="36" t="s">
        <v>115</v>
      </c>
      <c r="E22" s="39" t="s">
        <v>85</v>
      </c>
      <c r="F22" s="46">
        <v>1.4699074074074074E-3</v>
      </c>
      <c r="G22" s="20">
        <f t="shared" si="0"/>
        <v>4.6296296296296016E-6</v>
      </c>
      <c r="H22" s="20">
        <f t="shared" si="1"/>
        <v>1.3888888888888892E-4</v>
      </c>
    </row>
    <row r="23" spans="1:8" x14ac:dyDescent="0.25">
      <c r="A23" s="25">
        <v>15</v>
      </c>
      <c r="B23" s="55">
        <v>36</v>
      </c>
      <c r="C23" s="36" t="s">
        <v>95</v>
      </c>
      <c r="D23" s="36" t="s">
        <v>96</v>
      </c>
      <c r="E23" s="39" t="s">
        <v>85</v>
      </c>
      <c r="F23" s="45">
        <v>1.4768518518518516E-3</v>
      </c>
      <c r="G23" s="20">
        <f t="shared" si="0"/>
        <v>6.9444444444441856E-6</v>
      </c>
      <c r="H23" s="20">
        <f t="shared" si="1"/>
        <v>1.458333333333331E-4</v>
      </c>
    </row>
    <row r="24" spans="1:8" x14ac:dyDescent="0.25">
      <c r="A24" s="25">
        <v>16</v>
      </c>
      <c r="B24" s="55">
        <v>44</v>
      </c>
      <c r="C24" s="36" t="s">
        <v>110</v>
      </c>
      <c r="D24" s="36" t="s">
        <v>155</v>
      </c>
      <c r="E24" s="39" t="s">
        <v>85</v>
      </c>
      <c r="F24" s="45">
        <v>1.4780092592592594E-3</v>
      </c>
      <c r="G24" s="20">
        <f t="shared" si="0"/>
        <v>1.1574074074078341E-6</v>
      </c>
      <c r="H24" s="20">
        <f t="shared" si="1"/>
        <v>1.4699074074074094E-4</v>
      </c>
    </row>
    <row r="25" spans="1:8" x14ac:dyDescent="0.25">
      <c r="A25" s="25">
        <v>17</v>
      </c>
      <c r="B25" s="55">
        <v>40</v>
      </c>
      <c r="C25" s="36" t="s">
        <v>103</v>
      </c>
      <c r="D25" s="36" t="s">
        <v>104</v>
      </c>
      <c r="E25" s="39" t="s">
        <v>85</v>
      </c>
      <c r="F25" s="45">
        <v>1.4791666666666666E-3</v>
      </c>
      <c r="G25" s="20">
        <f t="shared" si="0"/>
        <v>1.1574074074071836E-6</v>
      </c>
      <c r="H25" s="20">
        <f t="shared" si="1"/>
        <v>1.4814814814814812E-4</v>
      </c>
    </row>
    <row r="26" spans="1:8" x14ac:dyDescent="0.25">
      <c r="A26" s="25">
        <v>18</v>
      </c>
      <c r="B26" s="55">
        <v>46</v>
      </c>
      <c r="C26" s="36" t="s">
        <v>113</v>
      </c>
      <c r="D26" s="37" t="s">
        <v>156</v>
      </c>
      <c r="E26" s="39" t="s">
        <v>85</v>
      </c>
      <c r="F26" s="46">
        <v>1.4872685185185186E-3</v>
      </c>
      <c r="G26" s="20">
        <f t="shared" si="0"/>
        <v>8.1018518518520197E-6</v>
      </c>
      <c r="H26" s="20">
        <f t="shared" si="1"/>
        <v>1.5625000000000014E-4</v>
      </c>
    </row>
    <row r="27" spans="1:8" x14ac:dyDescent="0.25">
      <c r="A27" s="25">
        <v>19</v>
      </c>
      <c r="B27" s="55">
        <v>14</v>
      </c>
      <c r="C27" s="36" t="s">
        <v>67</v>
      </c>
      <c r="D27" s="36" t="s">
        <v>68</v>
      </c>
      <c r="E27" s="39" t="s">
        <v>45</v>
      </c>
      <c r="F27" s="46">
        <v>1.4918981481481482E-3</v>
      </c>
      <c r="G27" s="20">
        <f t="shared" si="0"/>
        <v>4.6296296296296016E-6</v>
      </c>
      <c r="H27" s="20">
        <f t="shared" si="1"/>
        <v>1.6087962962962974E-4</v>
      </c>
    </row>
    <row r="28" spans="1:8" x14ac:dyDescent="0.25">
      <c r="A28" s="25">
        <v>20</v>
      </c>
      <c r="B28" s="55">
        <v>37</v>
      </c>
      <c r="C28" s="36" t="s">
        <v>97</v>
      </c>
      <c r="D28" s="36" t="s">
        <v>98</v>
      </c>
      <c r="E28" s="39" t="s">
        <v>85</v>
      </c>
      <c r="F28" s="45">
        <v>1.4976851851851852E-3</v>
      </c>
      <c r="G28" s="20">
        <f t="shared" si="0"/>
        <v>5.787037037037002E-6</v>
      </c>
      <c r="H28" s="20">
        <f t="shared" si="1"/>
        <v>1.6666666666666674E-4</v>
      </c>
    </row>
    <row r="29" spans="1:8" x14ac:dyDescent="0.25">
      <c r="A29" s="25">
        <v>21</v>
      </c>
      <c r="B29" s="55" t="s">
        <v>27</v>
      </c>
      <c r="C29" s="37" t="s">
        <v>28</v>
      </c>
      <c r="D29" s="36" t="s">
        <v>29</v>
      </c>
      <c r="E29" s="39" t="s">
        <v>26</v>
      </c>
      <c r="F29" s="45">
        <v>1.5069444444444444E-3</v>
      </c>
      <c r="G29" s="20">
        <f t="shared" si="0"/>
        <v>9.2592592592592032E-6</v>
      </c>
      <c r="H29" s="20">
        <f t="shared" si="1"/>
        <v>1.7592592592592595E-4</v>
      </c>
    </row>
    <row r="30" spans="1:8" x14ac:dyDescent="0.25">
      <c r="A30" s="25">
        <v>22</v>
      </c>
      <c r="B30" s="55">
        <v>16</v>
      </c>
      <c r="C30" s="36" t="s">
        <v>71</v>
      </c>
      <c r="D30" s="36" t="s">
        <v>72</v>
      </c>
      <c r="E30" s="39" t="s">
        <v>45</v>
      </c>
      <c r="F30" s="46">
        <v>1.5254629629629631E-3</v>
      </c>
      <c r="G30" s="20">
        <f t="shared" si="0"/>
        <v>1.8518518518518623E-5</v>
      </c>
      <c r="H30" s="20">
        <f t="shared" si="1"/>
        <v>1.9444444444444457E-4</v>
      </c>
    </row>
    <row r="31" spans="1:8" x14ac:dyDescent="0.25">
      <c r="A31" s="25">
        <v>23</v>
      </c>
      <c r="B31" s="55">
        <v>4</v>
      </c>
      <c r="C31" s="36" t="s">
        <v>116</v>
      </c>
      <c r="D31" s="36" t="s">
        <v>17</v>
      </c>
      <c r="E31" s="39" t="s">
        <v>62</v>
      </c>
      <c r="F31" s="46">
        <v>1.5300925925925924E-3</v>
      </c>
      <c r="G31" s="20">
        <f t="shared" si="0"/>
        <v>4.6296296296293848E-6</v>
      </c>
      <c r="H31" s="20">
        <f t="shared" si="1"/>
        <v>1.9907407407407395E-4</v>
      </c>
    </row>
    <row r="32" spans="1:8" x14ac:dyDescent="0.25">
      <c r="A32" s="25">
        <v>24</v>
      </c>
      <c r="B32" s="55">
        <v>13</v>
      </c>
      <c r="C32" s="36" t="s">
        <v>65</v>
      </c>
      <c r="D32" s="36" t="s">
        <v>66</v>
      </c>
      <c r="E32" s="39" t="s">
        <v>54</v>
      </c>
      <c r="F32" s="45">
        <v>1.5300925925925924E-3</v>
      </c>
      <c r="G32" s="20">
        <f t="shared" si="0"/>
        <v>0</v>
      </c>
      <c r="H32" s="20">
        <f t="shared" si="1"/>
        <v>1.9907407407407395E-4</v>
      </c>
    </row>
    <row r="33" spans="1:8" x14ac:dyDescent="0.25">
      <c r="A33" s="25">
        <v>25</v>
      </c>
      <c r="B33" s="55">
        <v>21</v>
      </c>
      <c r="C33" s="36" t="s">
        <v>79</v>
      </c>
      <c r="D33" s="36" t="s">
        <v>152</v>
      </c>
      <c r="E33" s="39" t="s">
        <v>42</v>
      </c>
      <c r="F33" s="46">
        <v>1.5543981481481483E-3</v>
      </c>
      <c r="G33" s="20">
        <f t="shared" si="0"/>
        <v>2.4305555555555842E-5</v>
      </c>
      <c r="H33" s="20">
        <f t="shared" si="1"/>
        <v>2.233796296296298E-4</v>
      </c>
    </row>
    <row r="34" spans="1:8" x14ac:dyDescent="0.25">
      <c r="A34" s="25">
        <v>26</v>
      </c>
      <c r="B34" s="55">
        <v>7</v>
      </c>
      <c r="C34" s="36" t="s">
        <v>52</v>
      </c>
      <c r="D34" s="36" t="s">
        <v>53</v>
      </c>
      <c r="E34" s="39" t="s">
        <v>54</v>
      </c>
      <c r="F34" s="45">
        <v>1.5648148148148149E-3</v>
      </c>
      <c r="G34" s="20">
        <f t="shared" si="0"/>
        <v>1.0416666666666604E-5</v>
      </c>
      <c r="H34" s="20">
        <f t="shared" si="1"/>
        <v>2.337962962962964E-4</v>
      </c>
    </row>
    <row r="35" spans="1:8" x14ac:dyDescent="0.25">
      <c r="A35" s="25">
        <v>27</v>
      </c>
      <c r="B35" s="55" t="s">
        <v>35</v>
      </c>
      <c r="C35" s="36" t="s">
        <v>36</v>
      </c>
      <c r="D35" s="36" t="s">
        <v>37</v>
      </c>
      <c r="E35" s="39" t="s">
        <v>26</v>
      </c>
      <c r="F35" s="45">
        <v>1.5694444444444443E-3</v>
      </c>
      <c r="G35" s="20">
        <f t="shared" si="0"/>
        <v>4.6296296296293848E-6</v>
      </c>
      <c r="H35" s="20">
        <f t="shared" si="1"/>
        <v>2.3842592592592578E-4</v>
      </c>
    </row>
    <row r="36" spans="1:8" x14ac:dyDescent="0.25">
      <c r="A36" s="25">
        <v>28</v>
      </c>
      <c r="B36" s="55" t="s">
        <v>30</v>
      </c>
      <c r="C36" s="36" t="s">
        <v>31</v>
      </c>
      <c r="D36" s="54" t="s">
        <v>176</v>
      </c>
      <c r="E36" s="39" t="s">
        <v>26</v>
      </c>
      <c r="F36" s="46">
        <v>1.5740740740740741E-3</v>
      </c>
      <c r="G36" s="20">
        <f t="shared" si="0"/>
        <v>4.6296296296298185E-6</v>
      </c>
      <c r="H36" s="20">
        <f t="shared" si="1"/>
        <v>2.430555555555556E-4</v>
      </c>
    </row>
    <row r="37" spans="1:8" x14ac:dyDescent="0.25">
      <c r="A37" s="25">
        <v>29</v>
      </c>
      <c r="B37" s="55">
        <v>45</v>
      </c>
      <c r="C37" s="36" t="s">
        <v>111</v>
      </c>
      <c r="D37" s="36" t="s">
        <v>112</v>
      </c>
      <c r="E37" s="39" t="s">
        <v>85</v>
      </c>
      <c r="F37" s="45">
        <v>1.5833333333333335E-3</v>
      </c>
      <c r="G37" s="20">
        <f t="shared" si="0"/>
        <v>9.2592592592594201E-6</v>
      </c>
      <c r="H37" s="20">
        <f t="shared" si="1"/>
        <v>2.5231481481481502E-4</v>
      </c>
    </row>
    <row r="38" spans="1:8" x14ac:dyDescent="0.25">
      <c r="A38" s="25">
        <v>30</v>
      </c>
      <c r="B38" s="55">
        <v>9</v>
      </c>
      <c r="C38" s="36" t="s">
        <v>57</v>
      </c>
      <c r="D38" s="36" t="s">
        <v>58</v>
      </c>
      <c r="E38" s="39" t="s">
        <v>54</v>
      </c>
      <c r="F38" s="45">
        <v>1.6053240740740741E-3</v>
      </c>
      <c r="G38" s="20">
        <f t="shared" si="0"/>
        <v>2.1990740740740608E-5</v>
      </c>
      <c r="H38" s="20">
        <f t="shared" si="1"/>
        <v>2.7430555555555563E-4</v>
      </c>
    </row>
    <row r="39" spans="1:8" x14ac:dyDescent="0.25">
      <c r="A39" s="25">
        <v>31</v>
      </c>
      <c r="B39" s="55">
        <v>41</v>
      </c>
      <c r="C39" s="36" t="s">
        <v>105</v>
      </c>
      <c r="D39" s="36" t="s">
        <v>106</v>
      </c>
      <c r="E39" s="39" t="s">
        <v>85</v>
      </c>
      <c r="F39" s="45">
        <v>1.6331018518518517E-3</v>
      </c>
      <c r="G39" s="20">
        <f t="shared" si="0"/>
        <v>2.777777777777761E-5</v>
      </c>
      <c r="H39" s="20">
        <f t="shared" si="1"/>
        <v>3.0208333333333324E-4</v>
      </c>
    </row>
    <row r="40" spans="1:8" x14ac:dyDescent="0.25">
      <c r="A40" s="25">
        <v>32</v>
      </c>
      <c r="B40" s="55">
        <v>17</v>
      </c>
      <c r="C40" s="36" t="s">
        <v>73</v>
      </c>
      <c r="D40" s="36" t="s">
        <v>74</v>
      </c>
      <c r="E40" s="39" t="s">
        <v>54</v>
      </c>
      <c r="F40" s="46">
        <v>1.6782407407407406E-3</v>
      </c>
      <c r="G40" s="20">
        <f t="shared" si="0"/>
        <v>4.5138888888888833E-5</v>
      </c>
      <c r="H40" s="20">
        <f t="shared" si="1"/>
        <v>3.4722222222222207E-4</v>
      </c>
    </row>
    <row r="41" spans="1:8" x14ac:dyDescent="0.25">
      <c r="A41" s="25">
        <v>33</v>
      </c>
      <c r="B41" s="55">
        <v>15</v>
      </c>
      <c r="C41" s="36" t="s">
        <v>69</v>
      </c>
      <c r="D41" s="36" t="s">
        <v>70</v>
      </c>
      <c r="E41" s="39" t="s">
        <v>54</v>
      </c>
      <c r="F41" s="47">
        <v>1.6851851851851852E-3</v>
      </c>
      <c r="G41" s="20">
        <f t="shared" si="0"/>
        <v>6.9444444444446193E-6</v>
      </c>
      <c r="H41" s="20">
        <f t="shared" si="1"/>
        <v>3.5416666666666669E-4</v>
      </c>
    </row>
    <row r="42" spans="1:8" x14ac:dyDescent="0.25">
      <c r="A42" s="25">
        <v>34</v>
      </c>
      <c r="B42" s="55">
        <v>22</v>
      </c>
      <c r="C42" s="36" t="s">
        <v>80</v>
      </c>
      <c r="D42" s="36" t="s">
        <v>81</v>
      </c>
      <c r="E42" s="39" t="s">
        <v>82</v>
      </c>
      <c r="F42" s="45">
        <v>1.689814814814815E-3</v>
      </c>
      <c r="G42" s="20">
        <f t="shared" si="0"/>
        <v>4.6296296296298185E-6</v>
      </c>
      <c r="H42" s="20">
        <f t="shared" si="1"/>
        <v>3.5879629629629651E-4</v>
      </c>
    </row>
    <row r="43" spans="1:8" x14ac:dyDescent="0.25">
      <c r="A43" s="25">
        <v>35</v>
      </c>
      <c r="B43" s="55">
        <v>11</v>
      </c>
      <c r="C43" s="36" t="s">
        <v>60</v>
      </c>
      <c r="D43" s="36" t="s">
        <v>61</v>
      </c>
      <c r="E43" s="39" t="s">
        <v>62</v>
      </c>
      <c r="F43" s="45">
        <v>1.7337962962962964E-3</v>
      </c>
      <c r="G43" s="20">
        <f t="shared" si="0"/>
        <v>4.3981481481481432E-5</v>
      </c>
      <c r="H43" s="20">
        <f t="shared" si="1"/>
        <v>4.0277777777777794E-4</v>
      </c>
    </row>
    <row r="44" spans="1:8" x14ac:dyDescent="0.25">
      <c r="A44" s="25">
        <v>36</v>
      </c>
      <c r="B44" s="55">
        <v>19</v>
      </c>
      <c r="C44" s="36" t="s">
        <v>77</v>
      </c>
      <c r="D44" s="36" t="s">
        <v>78</v>
      </c>
      <c r="E44" s="39" t="s">
        <v>45</v>
      </c>
      <c r="F44" s="46">
        <v>1.9247685185185184E-3</v>
      </c>
      <c r="G44" s="20">
        <f t="shared" si="0"/>
        <v>1.9097222222222193E-4</v>
      </c>
      <c r="H44" s="20">
        <f t="shared" si="1"/>
        <v>5.9374999999999988E-4</v>
      </c>
    </row>
    <row r="45" spans="1:8" x14ac:dyDescent="0.25">
      <c r="A45" s="25">
        <v>37</v>
      </c>
      <c r="B45" s="55" t="s">
        <v>32</v>
      </c>
      <c r="C45" s="36" t="s">
        <v>33</v>
      </c>
      <c r="D45" s="36" t="s">
        <v>34</v>
      </c>
      <c r="E45" s="39" t="s">
        <v>26</v>
      </c>
      <c r="F45" s="45">
        <v>2.3611111111111111E-3</v>
      </c>
      <c r="G45" s="20">
        <f t="shared" si="0"/>
        <v>4.3634259259259277E-4</v>
      </c>
      <c r="H45" s="20">
        <f t="shared" si="1"/>
        <v>1.0300925925925926E-3</v>
      </c>
    </row>
    <row r="46" spans="1:8" x14ac:dyDescent="0.25">
      <c r="A46" s="25">
        <v>38</v>
      </c>
      <c r="B46" s="55" t="s">
        <v>38</v>
      </c>
      <c r="C46" s="36" t="s">
        <v>39</v>
      </c>
      <c r="D46" s="36" t="s">
        <v>40</v>
      </c>
      <c r="E46" s="39" t="s">
        <v>26</v>
      </c>
      <c r="F46" s="47">
        <v>2.3611111111111111E-3</v>
      </c>
      <c r="G46" s="20">
        <f t="shared" si="0"/>
        <v>0</v>
      </c>
      <c r="H46" s="20">
        <f t="shared" si="1"/>
        <v>1.0300925925925926E-3</v>
      </c>
    </row>
    <row r="47" spans="1:8" x14ac:dyDescent="0.25">
      <c r="A47" s="25">
        <v>39</v>
      </c>
      <c r="B47" s="55">
        <v>42</v>
      </c>
      <c r="C47" s="36" t="s">
        <v>107</v>
      </c>
      <c r="D47" s="37" t="s">
        <v>154</v>
      </c>
      <c r="E47" s="39" t="s">
        <v>85</v>
      </c>
      <c r="F47" s="46">
        <v>2.3750000000000004E-3</v>
      </c>
      <c r="G47" s="20">
        <f t="shared" si="0"/>
        <v>1.3888888888889239E-5</v>
      </c>
      <c r="H47" s="20">
        <f t="shared" si="1"/>
        <v>1.0439814814814819E-3</v>
      </c>
    </row>
    <row r="48" spans="1:8" x14ac:dyDescent="0.25">
      <c r="A48" s="25">
        <v>40</v>
      </c>
      <c r="B48" s="55">
        <v>43</v>
      </c>
      <c r="C48" s="36" t="s">
        <v>108</v>
      </c>
      <c r="D48" s="36" t="s">
        <v>109</v>
      </c>
      <c r="E48" s="39" t="s">
        <v>85</v>
      </c>
      <c r="F48" s="45">
        <v>2.3750000000000004E-3</v>
      </c>
      <c r="G48" s="20">
        <f t="shared" si="0"/>
        <v>0</v>
      </c>
      <c r="H48" s="20">
        <f t="shared" si="1"/>
        <v>1.0439814814814819E-3</v>
      </c>
    </row>
    <row r="49" spans="1:8" x14ac:dyDescent="0.25">
      <c r="A49" s="25">
        <v>41</v>
      </c>
      <c r="B49" s="55">
        <v>12</v>
      </c>
      <c r="C49" s="36" t="s">
        <v>63</v>
      </c>
      <c r="D49" s="36" t="s">
        <v>64</v>
      </c>
      <c r="E49" s="39" t="s">
        <v>54</v>
      </c>
      <c r="F49" s="45">
        <v>2.5347222222222225E-3</v>
      </c>
      <c r="G49" s="20">
        <f t="shared" si="0"/>
        <v>1.5972222222222212E-4</v>
      </c>
      <c r="H49" s="20">
        <f t="shared" si="1"/>
        <v>1.203703703703704E-3</v>
      </c>
    </row>
    <row r="50" spans="1:8" x14ac:dyDescent="0.25">
      <c r="A50" s="25">
        <v>42</v>
      </c>
      <c r="B50" s="55">
        <v>18</v>
      </c>
      <c r="C50" s="36" t="s">
        <v>75</v>
      </c>
      <c r="D50" s="36" t="s">
        <v>76</v>
      </c>
      <c r="E50" s="39" t="s">
        <v>54</v>
      </c>
      <c r="F50" s="45">
        <v>2.5347222222222225E-3</v>
      </c>
      <c r="G50" s="20">
        <f t="shared" si="0"/>
        <v>0</v>
      </c>
      <c r="H50" s="20">
        <f t="shared" si="1"/>
        <v>1.203703703703704E-3</v>
      </c>
    </row>
    <row r="51" spans="1:8" x14ac:dyDescent="0.25">
      <c r="A51" s="25">
        <v>43</v>
      </c>
      <c r="B51" s="55">
        <v>23</v>
      </c>
      <c r="C51" s="36" t="s">
        <v>83</v>
      </c>
      <c r="D51" s="36" t="s">
        <v>163</v>
      </c>
      <c r="E51" s="39" t="s">
        <v>54</v>
      </c>
      <c r="F51" s="45">
        <v>2.5347222222222225E-3</v>
      </c>
      <c r="G51" s="20">
        <f t="shared" si="0"/>
        <v>0</v>
      </c>
      <c r="H51" s="20">
        <f t="shared" si="1"/>
        <v>1.203703703703704E-3</v>
      </c>
    </row>
    <row r="52" spans="1:8" x14ac:dyDescent="0.25">
      <c r="A52" s="25">
        <v>44</v>
      </c>
      <c r="B52" s="55" t="s">
        <v>23</v>
      </c>
      <c r="C52" s="37" t="s">
        <v>24</v>
      </c>
      <c r="D52" s="36" t="s">
        <v>25</v>
      </c>
      <c r="E52" s="39" t="s">
        <v>26</v>
      </c>
      <c r="F52" s="46"/>
      <c r="G52" s="20"/>
      <c r="H52" s="20"/>
    </row>
    <row r="53" spans="1:8" x14ac:dyDescent="0.25">
      <c r="A53" s="25">
        <v>45</v>
      </c>
      <c r="B53" s="55">
        <v>34</v>
      </c>
      <c r="C53" s="36" t="s">
        <v>91</v>
      </c>
      <c r="D53" s="36" t="s">
        <v>92</v>
      </c>
      <c r="E53" s="39" t="s">
        <v>85</v>
      </c>
      <c r="F53" s="46"/>
      <c r="G53" s="20"/>
      <c r="H53" s="20"/>
    </row>
    <row r="54" spans="1:8" x14ac:dyDescent="0.25">
      <c r="A54" s="25">
        <v>46</v>
      </c>
      <c r="B54" s="55">
        <v>39</v>
      </c>
      <c r="C54" s="36" t="s">
        <v>101</v>
      </c>
      <c r="D54" s="36" t="s">
        <v>102</v>
      </c>
      <c r="E54" s="39" t="s">
        <v>85</v>
      </c>
      <c r="F54" s="45"/>
      <c r="G54" s="20"/>
      <c r="H54" s="20"/>
    </row>
    <row r="55" spans="1:8" x14ac:dyDescent="0.25">
      <c r="A55" s="25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18" workbookViewId="0">
      <selection activeCell="H45" sqref="H45:H46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144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145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37">
        <v>30</v>
      </c>
      <c r="C9" s="36" t="s">
        <v>84</v>
      </c>
      <c r="D9" s="37" t="s">
        <v>177</v>
      </c>
      <c r="E9" s="39" t="s">
        <v>85</v>
      </c>
      <c r="F9" s="45">
        <v>1.3043981481481483E-3</v>
      </c>
      <c r="G9" s="19"/>
      <c r="H9" s="19"/>
    </row>
    <row r="10" spans="1:9" ht="15" customHeight="1" x14ac:dyDescent="0.25">
      <c r="A10" s="25">
        <v>2</v>
      </c>
      <c r="B10" s="37">
        <v>44</v>
      </c>
      <c r="C10" s="36" t="s">
        <v>110</v>
      </c>
      <c r="D10" s="36" t="s">
        <v>155</v>
      </c>
      <c r="E10" s="39" t="s">
        <v>85</v>
      </c>
      <c r="F10" s="45">
        <v>1.3182870370370371E-3</v>
      </c>
      <c r="G10" s="20">
        <f>F10-F9</f>
        <v>1.3888888888888805E-5</v>
      </c>
      <c r="H10" s="20">
        <f>F10-$F$9</f>
        <v>1.3888888888888805E-5</v>
      </c>
    </row>
    <row r="11" spans="1:9" x14ac:dyDescent="0.25">
      <c r="A11" s="25">
        <v>3</v>
      </c>
      <c r="B11" s="37">
        <v>31</v>
      </c>
      <c r="C11" s="36" t="s">
        <v>86</v>
      </c>
      <c r="D11" s="37" t="s">
        <v>153</v>
      </c>
      <c r="E11" s="39" t="s">
        <v>85</v>
      </c>
      <c r="F11" s="45">
        <v>1.3379629629629629E-3</v>
      </c>
      <c r="G11" s="20">
        <f t="shared" ref="G11:G51" si="0">F11-F10</f>
        <v>1.9675925925925807E-5</v>
      </c>
      <c r="H11" s="20">
        <f t="shared" ref="H11:H51" si="1">F11-$F$9</f>
        <v>3.3564814814814612E-5</v>
      </c>
    </row>
    <row r="12" spans="1:9" x14ac:dyDescent="0.25">
      <c r="A12" s="25">
        <v>4</v>
      </c>
      <c r="B12" s="37">
        <v>32</v>
      </c>
      <c r="C12" s="36" t="s">
        <v>87</v>
      </c>
      <c r="D12" s="36" t="s">
        <v>88</v>
      </c>
      <c r="E12" s="39" t="s">
        <v>85</v>
      </c>
      <c r="F12" s="45">
        <v>1.3530092592592593E-3</v>
      </c>
      <c r="G12" s="20">
        <f t="shared" si="0"/>
        <v>1.5046296296296422E-5</v>
      </c>
      <c r="H12" s="20">
        <f t="shared" si="1"/>
        <v>4.8611111111111034E-5</v>
      </c>
    </row>
    <row r="13" spans="1:9" x14ac:dyDescent="0.25">
      <c r="A13" s="25">
        <v>5</v>
      </c>
      <c r="B13" s="37">
        <v>2</v>
      </c>
      <c r="C13" s="36" t="s">
        <v>43</v>
      </c>
      <c r="D13" s="36" t="s">
        <v>44</v>
      </c>
      <c r="E13" s="39" t="s">
        <v>45</v>
      </c>
      <c r="F13" s="46">
        <v>1.3587962962962963E-3</v>
      </c>
      <c r="G13" s="20">
        <f t="shared" si="0"/>
        <v>5.787037037037002E-6</v>
      </c>
      <c r="H13" s="20">
        <f t="shared" si="1"/>
        <v>5.4398148148148036E-5</v>
      </c>
    </row>
    <row r="14" spans="1:9" x14ac:dyDescent="0.25">
      <c r="A14" s="25">
        <v>6</v>
      </c>
      <c r="B14" s="37">
        <v>5</v>
      </c>
      <c r="C14" s="36" t="s">
        <v>48</v>
      </c>
      <c r="D14" s="37" t="s">
        <v>49</v>
      </c>
      <c r="E14" s="39" t="s">
        <v>45</v>
      </c>
      <c r="F14" s="45">
        <v>1.3645833333333331E-3</v>
      </c>
      <c r="G14" s="20">
        <f t="shared" si="0"/>
        <v>5.7870370370367852E-6</v>
      </c>
      <c r="H14" s="20">
        <f t="shared" si="1"/>
        <v>6.0185185185184821E-5</v>
      </c>
    </row>
    <row r="15" spans="1:9" x14ac:dyDescent="0.25">
      <c r="A15" s="25">
        <v>7</v>
      </c>
      <c r="B15" s="37">
        <v>33</v>
      </c>
      <c r="C15" s="36" t="s">
        <v>89</v>
      </c>
      <c r="D15" s="36" t="s">
        <v>90</v>
      </c>
      <c r="E15" s="39" t="s">
        <v>85</v>
      </c>
      <c r="F15" s="45">
        <v>1.3715277777777779E-3</v>
      </c>
      <c r="G15" s="20">
        <f t="shared" si="0"/>
        <v>6.9444444444448361E-6</v>
      </c>
      <c r="H15" s="20">
        <f t="shared" si="1"/>
        <v>6.7129629629629657E-5</v>
      </c>
    </row>
    <row r="16" spans="1:9" x14ac:dyDescent="0.25">
      <c r="A16" s="25">
        <v>8</v>
      </c>
      <c r="B16" s="37">
        <v>38</v>
      </c>
      <c r="C16" s="36" t="s">
        <v>99</v>
      </c>
      <c r="D16" s="36" t="s">
        <v>100</v>
      </c>
      <c r="E16" s="39" t="s">
        <v>85</v>
      </c>
      <c r="F16" s="46">
        <v>1.3761574074074075E-3</v>
      </c>
      <c r="G16" s="20">
        <f t="shared" si="0"/>
        <v>4.6296296296296016E-6</v>
      </c>
      <c r="H16" s="20">
        <f t="shared" si="1"/>
        <v>7.1759259259259259E-5</v>
      </c>
    </row>
    <row r="17" spans="1:8" x14ac:dyDescent="0.25">
      <c r="A17" s="25">
        <v>9</v>
      </c>
      <c r="B17" s="37">
        <v>35</v>
      </c>
      <c r="C17" s="36" t="s">
        <v>93</v>
      </c>
      <c r="D17" s="36" t="s">
        <v>94</v>
      </c>
      <c r="E17" s="39" t="s">
        <v>85</v>
      </c>
      <c r="F17" s="45">
        <v>1.3796296296296297E-3</v>
      </c>
      <c r="G17" s="20">
        <f t="shared" si="0"/>
        <v>3.4722222222222012E-6</v>
      </c>
      <c r="H17" s="20">
        <f t="shared" si="1"/>
        <v>7.523148148148146E-5</v>
      </c>
    </row>
    <row r="18" spans="1:8" x14ac:dyDescent="0.25">
      <c r="A18" s="25">
        <v>10</v>
      </c>
      <c r="B18" s="37">
        <v>3</v>
      </c>
      <c r="C18" s="36" t="s">
        <v>46</v>
      </c>
      <c r="D18" s="36" t="s">
        <v>47</v>
      </c>
      <c r="E18" s="39" t="s">
        <v>45</v>
      </c>
      <c r="F18" s="45">
        <v>1.3842592592592593E-3</v>
      </c>
      <c r="G18" s="20">
        <f t="shared" si="0"/>
        <v>4.6296296296296016E-6</v>
      </c>
      <c r="H18" s="20">
        <f t="shared" si="1"/>
        <v>7.9861111111111062E-5</v>
      </c>
    </row>
    <row r="19" spans="1:8" x14ac:dyDescent="0.25">
      <c r="A19" s="25">
        <v>11</v>
      </c>
      <c r="B19" s="37">
        <v>6</v>
      </c>
      <c r="C19" s="36" t="s">
        <v>50</v>
      </c>
      <c r="D19" s="36" t="s">
        <v>51</v>
      </c>
      <c r="E19" s="39" t="s">
        <v>42</v>
      </c>
      <c r="F19" s="45">
        <v>1.3900462962962961E-3</v>
      </c>
      <c r="G19" s="20">
        <f t="shared" si="0"/>
        <v>5.7870370370367852E-6</v>
      </c>
      <c r="H19" s="20">
        <f t="shared" si="1"/>
        <v>8.5648148148147847E-5</v>
      </c>
    </row>
    <row r="20" spans="1:8" x14ac:dyDescent="0.25">
      <c r="A20" s="25">
        <v>12</v>
      </c>
      <c r="B20" s="37">
        <v>1</v>
      </c>
      <c r="C20" s="36" t="s">
        <v>18</v>
      </c>
      <c r="D20" s="36" t="s">
        <v>41</v>
      </c>
      <c r="E20" s="39" t="s">
        <v>45</v>
      </c>
      <c r="F20" s="46">
        <v>1.4004629629629629E-3</v>
      </c>
      <c r="G20" s="20">
        <f t="shared" si="0"/>
        <v>1.041666666666682E-5</v>
      </c>
      <c r="H20" s="20">
        <f t="shared" si="1"/>
        <v>9.6064814814814667E-5</v>
      </c>
    </row>
    <row r="21" spans="1:8" x14ac:dyDescent="0.25">
      <c r="A21" s="25">
        <v>13</v>
      </c>
      <c r="B21" s="37">
        <v>10</v>
      </c>
      <c r="C21" s="36" t="s">
        <v>59</v>
      </c>
      <c r="D21" s="36" t="s">
        <v>151</v>
      </c>
      <c r="E21" s="39" t="s">
        <v>42</v>
      </c>
      <c r="F21" s="45">
        <v>1.4050925925925925E-3</v>
      </c>
      <c r="G21" s="20">
        <f t="shared" si="0"/>
        <v>4.6296296296296016E-6</v>
      </c>
      <c r="H21" s="20">
        <f t="shared" si="1"/>
        <v>1.0069444444444427E-4</v>
      </c>
    </row>
    <row r="22" spans="1:8" x14ac:dyDescent="0.25">
      <c r="A22" s="25">
        <v>14</v>
      </c>
      <c r="B22" s="37">
        <v>8</v>
      </c>
      <c r="C22" s="36" t="s">
        <v>55</v>
      </c>
      <c r="D22" s="36" t="s">
        <v>56</v>
      </c>
      <c r="E22" s="39" t="s">
        <v>54</v>
      </c>
      <c r="F22" s="46">
        <v>1.4062499999999997E-3</v>
      </c>
      <c r="G22" s="20">
        <f t="shared" si="0"/>
        <v>1.1574074074071836E-6</v>
      </c>
      <c r="H22" s="20">
        <f t="shared" si="1"/>
        <v>1.0185185185185145E-4</v>
      </c>
    </row>
    <row r="23" spans="1:8" x14ac:dyDescent="0.25">
      <c r="A23" s="25">
        <v>15</v>
      </c>
      <c r="B23" s="37">
        <v>14</v>
      </c>
      <c r="C23" s="36" t="s">
        <v>67</v>
      </c>
      <c r="D23" s="36" t="s">
        <v>68</v>
      </c>
      <c r="E23" s="39" t="s">
        <v>45</v>
      </c>
      <c r="F23" s="45">
        <v>1.4282407407407406E-3</v>
      </c>
      <c r="G23" s="20">
        <f t="shared" si="0"/>
        <v>2.1990740740740825E-5</v>
      </c>
      <c r="H23" s="20">
        <f t="shared" si="1"/>
        <v>1.2384259259259228E-4</v>
      </c>
    </row>
    <row r="24" spans="1:8" x14ac:dyDescent="0.25">
      <c r="A24" s="25">
        <v>16</v>
      </c>
      <c r="B24" s="37">
        <v>47</v>
      </c>
      <c r="C24" s="36" t="s">
        <v>114</v>
      </c>
      <c r="D24" s="36" t="s">
        <v>115</v>
      </c>
      <c r="E24" s="39" t="s">
        <v>85</v>
      </c>
      <c r="F24" s="46">
        <v>1.4293981481481482E-3</v>
      </c>
      <c r="G24" s="20">
        <f t="shared" si="0"/>
        <v>1.1574074074076172E-6</v>
      </c>
      <c r="H24" s="20">
        <f t="shared" si="1"/>
        <v>1.2499999999999989E-4</v>
      </c>
    </row>
    <row r="25" spans="1:8" x14ac:dyDescent="0.25">
      <c r="A25" s="25">
        <v>17</v>
      </c>
      <c r="B25" s="37">
        <v>16</v>
      </c>
      <c r="C25" s="36" t="s">
        <v>71</v>
      </c>
      <c r="D25" s="36" t="s">
        <v>72</v>
      </c>
      <c r="E25" s="39" t="s">
        <v>45</v>
      </c>
      <c r="F25" s="45">
        <v>1.4340277777777778E-3</v>
      </c>
      <c r="G25" s="20">
        <f t="shared" si="0"/>
        <v>4.6296296296296016E-6</v>
      </c>
      <c r="H25" s="20">
        <f t="shared" si="1"/>
        <v>1.296296296296295E-4</v>
      </c>
    </row>
    <row r="26" spans="1:8" x14ac:dyDescent="0.25">
      <c r="A26" s="25">
        <v>18</v>
      </c>
      <c r="B26" s="37">
        <v>21</v>
      </c>
      <c r="C26" s="36" t="s">
        <v>79</v>
      </c>
      <c r="D26" s="36" t="s">
        <v>152</v>
      </c>
      <c r="E26" s="39" t="s">
        <v>42</v>
      </c>
      <c r="F26" s="46">
        <v>1.4479166666666666E-3</v>
      </c>
      <c r="G26" s="20">
        <f t="shared" si="0"/>
        <v>1.3888888888888805E-5</v>
      </c>
      <c r="H26" s="20">
        <f t="shared" si="1"/>
        <v>1.435185185185183E-4</v>
      </c>
    </row>
    <row r="27" spans="1:8" x14ac:dyDescent="0.25">
      <c r="A27" s="25">
        <v>19</v>
      </c>
      <c r="B27" s="37">
        <v>46</v>
      </c>
      <c r="C27" s="36" t="s">
        <v>113</v>
      </c>
      <c r="D27" s="37" t="s">
        <v>156</v>
      </c>
      <c r="E27" s="39" t="s">
        <v>85</v>
      </c>
      <c r="F27" s="46">
        <v>1.4525462962962964E-3</v>
      </c>
      <c r="G27" s="20">
        <f t="shared" si="0"/>
        <v>4.6296296296298185E-6</v>
      </c>
      <c r="H27" s="20">
        <f t="shared" si="1"/>
        <v>1.4814814814814812E-4</v>
      </c>
    </row>
    <row r="28" spans="1:8" x14ac:dyDescent="0.25">
      <c r="A28" s="25">
        <v>20</v>
      </c>
      <c r="B28" s="37">
        <v>45</v>
      </c>
      <c r="C28" s="36" t="s">
        <v>111</v>
      </c>
      <c r="D28" s="36" t="s">
        <v>112</v>
      </c>
      <c r="E28" s="39" t="s">
        <v>85</v>
      </c>
      <c r="F28" s="45">
        <v>1.4583333333333334E-3</v>
      </c>
      <c r="G28" s="20">
        <f t="shared" si="0"/>
        <v>5.787037037037002E-6</v>
      </c>
      <c r="H28" s="20">
        <f t="shared" si="1"/>
        <v>1.5393518518518512E-4</v>
      </c>
    </row>
    <row r="29" spans="1:8" x14ac:dyDescent="0.25">
      <c r="A29" s="25">
        <v>21</v>
      </c>
      <c r="B29" s="37">
        <v>4</v>
      </c>
      <c r="C29" s="36" t="s">
        <v>116</v>
      </c>
      <c r="D29" s="36" t="s">
        <v>17</v>
      </c>
      <c r="E29" s="39" t="s">
        <v>62</v>
      </c>
      <c r="F29" s="47">
        <v>1.4629629629629628E-3</v>
      </c>
      <c r="G29" s="20">
        <f t="shared" si="0"/>
        <v>4.6296296296293848E-6</v>
      </c>
      <c r="H29" s="20">
        <f t="shared" si="1"/>
        <v>1.5856481481481451E-4</v>
      </c>
    </row>
    <row r="30" spans="1:8" x14ac:dyDescent="0.25">
      <c r="A30" s="25">
        <v>22</v>
      </c>
      <c r="B30" s="37">
        <v>40</v>
      </c>
      <c r="C30" s="36" t="s">
        <v>103</v>
      </c>
      <c r="D30" s="36" t="s">
        <v>104</v>
      </c>
      <c r="E30" s="39" t="s">
        <v>85</v>
      </c>
      <c r="F30" s="46">
        <v>1.4629629629629628E-3</v>
      </c>
      <c r="G30" s="20">
        <f t="shared" si="0"/>
        <v>0</v>
      </c>
      <c r="H30" s="20">
        <f t="shared" si="1"/>
        <v>1.5856481481481451E-4</v>
      </c>
    </row>
    <row r="31" spans="1:8" x14ac:dyDescent="0.25">
      <c r="A31" s="25">
        <v>23</v>
      </c>
      <c r="B31" s="37">
        <v>36</v>
      </c>
      <c r="C31" s="36" t="s">
        <v>95</v>
      </c>
      <c r="D31" s="36" t="s">
        <v>96</v>
      </c>
      <c r="E31" s="39" t="s">
        <v>85</v>
      </c>
      <c r="F31" s="46">
        <v>1.4675925925925926E-3</v>
      </c>
      <c r="G31" s="20">
        <f t="shared" si="0"/>
        <v>4.6296296296298185E-6</v>
      </c>
      <c r="H31" s="20">
        <f t="shared" si="1"/>
        <v>1.6319444444444432E-4</v>
      </c>
    </row>
    <row r="32" spans="1:8" x14ac:dyDescent="0.25">
      <c r="A32" s="25">
        <v>24</v>
      </c>
      <c r="B32" s="37">
        <v>43</v>
      </c>
      <c r="C32" s="36" t="s">
        <v>108</v>
      </c>
      <c r="D32" s="36" t="s">
        <v>109</v>
      </c>
      <c r="E32" s="39" t="s">
        <v>85</v>
      </c>
      <c r="F32" s="45">
        <v>1.4716435185185186E-3</v>
      </c>
      <c r="G32" s="20">
        <f t="shared" si="0"/>
        <v>4.0509259259260098E-6</v>
      </c>
      <c r="H32" s="20">
        <f t="shared" si="1"/>
        <v>1.6724537037037033E-4</v>
      </c>
    </row>
    <row r="33" spans="1:8" x14ac:dyDescent="0.25">
      <c r="A33" s="25">
        <v>25</v>
      </c>
      <c r="B33" s="55" t="s">
        <v>27</v>
      </c>
      <c r="C33" s="37" t="s">
        <v>28</v>
      </c>
      <c r="D33" s="36" t="s">
        <v>29</v>
      </c>
      <c r="E33" s="39" t="s">
        <v>26</v>
      </c>
      <c r="F33" s="45">
        <v>1.4745370370370372E-3</v>
      </c>
      <c r="G33" s="20">
        <f t="shared" si="0"/>
        <v>2.8935185185186094E-6</v>
      </c>
      <c r="H33" s="20">
        <f t="shared" si="1"/>
        <v>1.7013888888888894E-4</v>
      </c>
    </row>
    <row r="34" spans="1:8" x14ac:dyDescent="0.25">
      <c r="A34" s="25">
        <v>26</v>
      </c>
      <c r="B34" s="55">
        <v>9</v>
      </c>
      <c r="C34" s="36" t="s">
        <v>57</v>
      </c>
      <c r="D34" s="36" t="s">
        <v>58</v>
      </c>
      <c r="E34" s="39" t="s">
        <v>54</v>
      </c>
      <c r="F34" s="45">
        <v>1.4814814814814814E-3</v>
      </c>
      <c r="G34" s="20">
        <f t="shared" si="0"/>
        <v>6.9444444444441856E-6</v>
      </c>
      <c r="H34" s="20">
        <f t="shared" si="1"/>
        <v>1.7708333333333313E-4</v>
      </c>
    </row>
    <row r="35" spans="1:8" x14ac:dyDescent="0.25">
      <c r="A35" s="25">
        <v>27</v>
      </c>
      <c r="B35" s="55">
        <v>7</v>
      </c>
      <c r="C35" s="36" t="s">
        <v>52</v>
      </c>
      <c r="D35" s="36" t="s">
        <v>53</v>
      </c>
      <c r="E35" s="39" t="s">
        <v>54</v>
      </c>
      <c r="F35" s="46">
        <v>1.4918981481481482E-3</v>
      </c>
      <c r="G35" s="20">
        <f t="shared" si="0"/>
        <v>1.041666666666682E-5</v>
      </c>
      <c r="H35" s="20">
        <f t="shared" si="1"/>
        <v>1.8749999999999995E-4</v>
      </c>
    </row>
    <row r="36" spans="1:8" x14ac:dyDescent="0.25">
      <c r="A36" s="25">
        <v>28</v>
      </c>
      <c r="B36" s="55">
        <v>13</v>
      </c>
      <c r="C36" s="36" t="s">
        <v>65</v>
      </c>
      <c r="D36" s="36" t="s">
        <v>66</v>
      </c>
      <c r="E36" s="39" t="s">
        <v>54</v>
      </c>
      <c r="F36" s="45">
        <v>1.4918981481481482E-3</v>
      </c>
      <c r="G36" s="20">
        <f t="shared" si="0"/>
        <v>0</v>
      </c>
      <c r="H36" s="20">
        <f t="shared" si="1"/>
        <v>1.8749999999999995E-4</v>
      </c>
    </row>
    <row r="37" spans="1:8" x14ac:dyDescent="0.25">
      <c r="A37" s="25">
        <v>29</v>
      </c>
      <c r="B37" s="55">
        <v>17</v>
      </c>
      <c r="C37" s="36" t="s">
        <v>73</v>
      </c>
      <c r="D37" s="36" t="s">
        <v>74</v>
      </c>
      <c r="E37" s="39" t="s">
        <v>54</v>
      </c>
      <c r="F37" s="45">
        <v>1.4953703703703702E-3</v>
      </c>
      <c r="G37" s="20">
        <f t="shared" si="0"/>
        <v>3.4722222222219844E-6</v>
      </c>
      <c r="H37" s="20">
        <f t="shared" si="1"/>
        <v>1.9097222222222193E-4</v>
      </c>
    </row>
    <row r="38" spans="1:8" x14ac:dyDescent="0.25">
      <c r="A38" s="25">
        <v>30</v>
      </c>
      <c r="B38" s="55" t="s">
        <v>30</v>
      </c>
      <c r="C38" s="36" t="s">
        <v>31</v>
      </c>
      <c r="D38" s="54" t="s">
        <v>176</v>
      </c>
      <c r="E38" s="39" t="s">
        <v>26</v>
      </c>
      <c r="F38" s="45">
        <v>1.5127314814814814E-3</v>
      </c>
      <c r="G38" s="20">
        <f t="shared" si="0"/>
        <v>1.7361111111111223E-5</v>
      </c>
      <c r="H38" s="20">
        <f t="shared" si="1"/>
        <v>2.0833333333333316E-4</v>
      </c>
    </row>
    <row r="39" spans="1:8" x14ac:dyDescent="0.25">
      <c r="A39" s="25">
        <v>31</v>
      </c>
      <c r="B39" s="55">
        <v>41</v>
      </c>
      <c r="C39" s="36" t="s">
        <v>105</v>
      </c>
      <c r="D39" s="36" t="s">
        <v>106</v>
      </c>
      <c r="E39" s="39" t="s">
        <v>85</v>
      </c>
      <c r="F39" s="45">
        <v>1.5277777777777779E-3</v>
      </c>
      <c r="G39" s="20">
        <f t="shared" si="0"/>
        <v>1.5046296296296422E-5</v>
      </c>
      <c r="H39" s="20">
        <f t="shared" si="1"/>
        <v>2.2337962962962958E-4</v>
      </c>
    </row>
    <row r="40" spans="1:8" x14ac:dyDescent="0.25">
      <c r="A40" s="25">
        <v>32</v>
      </c>
      <c r="B40" s="55">
        <v>19</v>
      </c>
      <c r="C40" s="36" t="s">
        <v>77</v>
      </c>
      <c r="D40" s="36" t="s">
        <v>78</v>
      </c>
      <c r="E40" s="39" t="s">
        <v>45</v>
      </c>
      <c r="F40" s="46">
        <v>1.5509259259259261E-3</v>
      </c>
      <c r="G40" s="20">
        <f t="shared" si="0"/>
        <v>2.3148148148148225E-5</v>
      </c>
      <c r="H40" s="20">
        <f t="shared" si="1"/>
        <v>2.465277777777778E-4</v>
      </c>
    </row>
    <row r="41" spans="1:8" x14ac:dyDescent="0.25">
      <c r="A41" s="25">
        <v>33</v>
      </c>
      <c r="B41" s="55">
        <v>42</v>
      </c>
      <c r="C41" s="36" t="s">
        <v>107</v>
      </c>
      <c r="D41" s="37" t="s">
        <v>154</v>
      </c>
      <c r="E41" s="39" t="s">
        <v>85</v>
      </c>
      <c r="F41" s="45">
        <v>1.5694444444444443E-3</v>
      </c>
      <c r="G41" s="20">
        <f t="shared" si="0"/>
        <v>1.851851851851819E-5</v>
      </c>
      <c r="H41" s="20">
        <f t="shared" si="1"/>
        <v>2.6504629629629599E-4</v>
      </c>
    </row>
    <row r="42" spans="1:8" x14ac:dyDescent="0.25">
      <c r="A42" s="25">
        <v>34</v>
      </c>
      <c r="B42" s="55">
        <v>15</v>
      </c>
      <c r="C42" s="36" t="s">
        <v>69</v>
      </c>
      <c r="D42" s="36" t="s">
        <v>70</v>
      </c>
      <c r="E42" s="39" t="s">
        <v>54</v>
      </c>
      <c r="F42" s="46">
        <v>1.5856481481481479E-3</v>
      </c>
      <c r="G42" s="20">
        <f t="shared" si="0"/>
        <v>1.6203703703703606E-5</v>
      </c>
      <c r="H42" s="20">
        <f t="shared" si="1"/>
        <v>2.812499999999996E-4</v>
      </c>
    </row>
    <row r="43" spans="1:8" x14ac:dyDescent="0.25">
      <c r="A43" s="25">
        <v>35</v>
      </c>
      <c r="B43" s="55" t="s">
        <v>35</v>
      </c>
      <c r="C43" s="36" t="s">
        <v>36</v>
      </c>
      <c r="D43" s="36" t="s">
        <v>37</v>
      </c>
      <c r="E43" s="39" t="s">
        <v>26</v>
      </c>
      <c r="F43" s="46">
        <v>1.5995370370370371E-3</v>
      </c>
      <c r="G43" s="20">
        <f t="shared" si="0"/>
        <v>1.3888888888889239E-5</v>
      </c>
      <c r="H43" s="20">
        <f t="shared" si="1"/>
        <v>2.9513888888888884E-4</v>
      </c>
    </row>
    <row r="44" spans="1:8" x14ac:dyDescent="0.25">
      <c r="A44" s="25">
        <v>36</v>
      </c>
      <c r="B44" s="55">
        <v>11</v>
      </c>
      <c r="C44" s="36" t="s">
        <v>60</v>
      </c>
      <c r="D44" s="36" t="s">
        <v>61</v>
      </c>
      <c r="E44" s="39" t="s">
        <v>62</v>
      </c>
      <c r="F44" s="47">
        <v>1.5995370370370371E-3</v>
      </c>
      <c r="G44" s="20">
        <f t="shared" si="0"/>
        <v>0</v>
      </c>
      <c r="H44" s="20">
        <f t="shared" si="1"/>
        <v>2.9513888888888884E-4</v>
      </c>
    </row>
    <row r="45" spans="1:8" x14ac:dyDescent="0.25">
      <c r="A45" s="25">
        <v>37</v>
      </c>
      <c r="B45" s="55">
        <v>22</v>
      </c>
      <c r="C45" s="36" t="s">
        <v>80</v>
      </c>
      <c r="D45" s="36" t="s">
        <v>81</v>
      </c>
      <c r="E45" s="39" t="s">
        <v>82</v>
      </c>
      <c r="F45" s="46">
        <v>1.6354166666666667E-3</v>
      </c>
      <c r="G45" s="20">
        <f t="shared" si="0"/>
        <v>3.5879629629629629E-5</v>
      </c>
      <c r="H45" s="20">
        <f t="shared" si="1"/>
        <v>3.3101851851851847E-4</v>
      </c>
    </row>
    <row r="46" spans="1:8" x14ac:dyDescent="0.25">
      <c r="A46" s="25">
        <v>38</v>
      </c>
      <c r="B46" s="55">
        <v>23</v>
      </c>
      <c r="C46" s="36" t="s">
        <v>83</v>
      </c>
      <c r="D46" s="36" t="s">
        <v>163</v>
      </c>
      <c r="E46" s="39" t="s">
        <v>54</v>
      </c>
      <c r="F46" s="46">
        <v>1.6724537037037036E-3</v>
      </c>
      <c r="G46" s="20">
        <f t="shared" si="0"/>
        <v>3.7037037037036813E-5</v>
      </c>
      <c r="H46" s="20">
        <f t="shared" si="1"/>
        <v>3.6805555555555528E-4</v>
      </c>
    </row>
    <row r="47" spans="1:8" x14ac:dyDescent="0.25">
      <c r="A47" s="25">
        <v>39</v>
      </c>
      <c r="B47" s="55">
        <v>12</v>
      </c>
      <c r="C47" s="36" t="s">
        <v>63</v>
      </c>
      <c r="D47" s="36" t="s">
        <v>64</v>
      </c>
      <c r="E47" s="39" t="s">
        <v>54</v>
      </c>
      <c r="F47" s="45">
        <v>1.6875E-3</v>
      </c>
      <c r="G47" s="20">
        <f t="shared" si="0"/>
        <v>1.5046296296296422E-5</v>
      </c>
      <c r="H47" s="20">
        <f t="shared" si="1"/>
        <v>3.831018518518517E-4</v>
      </c>
    </row>
    <row r="48" spans="1:8" x14ac:dyDescent="0.25">
      <c r="A48" s="25">
        <v>40</v>
      </c>
      <c r="B48" s="55">
        <v>37</v>
      </c>
      <c r="C48" s="36" t="s">
        <v>97</v>
      </c>
      <c r="D48" s="36" t="s">
        <v>98</v>
      </c>
      <c r="E48" s="39" t="s">
        <v>85</v>
      </c>
      <c r="F48" s="46">
        <v>1.7719907407407409E-3</v>
      </c>
      <c r="G48" s="20">
        <f t="shared" si="0"/>
        <v>8.449074074074088E-5</v>
      </c>
      <c r="H48" s="20">
        <f t="shared" si="1"/>
        <v>4.6759259259259258E-4</v>
      </c>
    </row>
    <row r="49" spans="1:8" x14ac:dyDescent="0.25">
      <c r="A49" s="25">
        <v>41</v>
      </c>
      <c r="B49" s="55">
        <v>18</v>
      </c>
      <c r="C49" s="36" t="s">
        <v>75</v>
      </c>
      <c r="D49" s="36" t="s">
        <v>76</v>
      </c>
      <c r="E49" s="39" t="s">
        <v>54</v>
      </c>
      <c r="F49" s="45">
        <v>1.7916666666666669E-3</v>
      </c>
      <c r="G49" s="20">
        <f t="shared" si="0"/>
        <v>1.9675925925926024E-5</v>
      </c>
      <c r="H49" s="20">
        <f t="shared" si="1"/>
        <v>4.8726851851851861E-4</v>
      </c>
    </row>
    <row r="50" spans="1:8" x14ac:dyDescent="0.25">
      <c r="A50" s="25">
        <v>42</v>
      </c>
      <c r="B50" s="55" t="s">
        <v>32</v>
      </c>
      <c r="C50" s="36" t="s">
        <v>33</v>
      </c>
      <c r="D50" s="36" t="s">
        <v>34</v>
      </c>
      <c r="E50" s="39" t="s">
        <v>26</v>
      </c>
      <c r="F50" s="46">
        <v>2.3993055555555556E-3</v>
      </c>
      <c r="G50" s="20">
        <f t="shared" si="0"/>
        <v>6.0763888888888868E-4</v>
      </c>
      <c r="H50" s="20">
        <f t="shared" si="1"/>
        <v>1.0949074074074073E-3</v>
      </c>
    </row>
    <row r="51" spans="1:8" x14ac:dyDescent="0.25">
      <c r="A51" s="25">
        <v>43</v>
      </c>
      <c r="B51" s="55" t="s">
        <v>38</v>
      </c>
      <c r="C51" s="36" t="s">
        <v>39</v>
      </c>
      <c r="D51" s="36" t="s">
        <v>40</v>
      </c>
      <c r="E51" s="39" t="s">
        <v>26</v>
      </c>
      <c r="F51" s="46">
        <v>2.3993055555555556E-3</v>
      </c>
      <c r="G51" s="20">
        <f t="shared" si="0"/>
        <v>0</v>
      </c>
      <c r="H51" s="20">
        <f t="shared" si="1"/>
        <v>1.0949074074074073E-3</v>
      </c>
    </row>
    <row r="52" spans="1:8" x14ac:dyDescent="0.25">
      <c r="A52" s="25">
        <v>44</v>
      </c>
      <c r="B52" s="55" t="s">
        <v>23</v>
      </c>
      <c r="C52" s="37" t="s">
        <v>24</v>
      </c>
      <c r="D52" s="36" t="s">
        <v>25</v>
      </c>
      <c r="E52" s="39" t="s">
        <v>26</v>
      </c>
      <c r="F52" s="46"/>
      <c r="G52" s="20"/>
      <c r="H52" s="20"/>
    </row>
    <row r="53" spans="1:8" x14ac:dyDescent="0.25">
      <c r="A53" s="25">
        <v>45</v>
      </c>
      <c r="B53" s="55">
        <v>34</v>
      </c>
      <c r="C53" s="36" t="s">
        <v>91</v>
      </c>
      <c r="D53" s="36" t="s">
        <v>92</v>
      </c>
      <c r="E53" s="39" t="s">
        <v>85</v>
      </c>
      <c r="F53" s="45"/>
      <c r="G53" s="20"/>
      <c r="H53" s="20"/>
    </row>
    <row r="54" spans="1:8" x14ac:dyDescent="0.25">
      <c r="A54" s="25">
        <v>46</v>
      </c>
      <c r="B54" s="55">
        <v>39</v>
      </c>
      <c r="C54" s="36" t="s">
        <v>101</v>
      </c>
      <c r="D54" s="36" t="s">
        <v>102</v>
      </c>
      <c r="E54" s="39" t="s">
        <v>85</v>
      </c>
      <c r="F54" s="45"/>
      <c r="G54" s="20"/>
      <c r="H54" s="20"/>
    </row>
    <row r="55" spans="1:8" x14ac:dyDescent="0.25">
      <c r="A55" s="25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opLeftCell="A16" workbookViewId="0">
      <selection activeCell="E37" sqref="E37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126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119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55">
        <v>30</v>
      </c>
      <c r="C9" s="36" t="s">
        <v>84</v>
      </c>
      <c r="D9" s="37" t="s">
        <v>177</v>
      </c>
      <c r="E9" s="39" t="s">
        <v>85</v>
      </c>
      <c r="F9" s="46">
        <v>8.3449074074074068E-4</v>
      </c>
      <c r="G9" s="19"/>
      <c r="H9" s="19"/>
    </row>
    <row r="10" spans="1:9" ht="15" customHeight="1" x14ac:dyDescent="0.25">
      <c r="A10" s="25">
        <v>2</v>
      </c>
      <c r="B10" s="55">
        <v>31</v>
      </c>
      <c r="C10" s="36" t="s">
        <v>86</v>
      </c>
      <c r="D10" s="37" t="s">
        <v>153</v>
      </c>
      <c r="E10" s="39" t="s">
        <v>85</v>
      </c>
      <c r="F10" s="46">
        <v>8.4606481481481479E-4</v>
      </c>
      <c r="G10" s="20">
        <f>F10-F9</f>
        <v>1.1574074074074112E-5</v>
      </c>
      <c r="H10" s="20">
        <f>F10-$F$9</f>
        <v>1.1574074074074112E-5</v>
      </c>
    </row>
    <row r="11" spans="1:9" x14ac:dyDescent="0.25">
      <c r="A11" s="25">
        <v>3</v>
      </c>
      <c r="B11" s="55">
        <v>32</v>
      </c>
      <c r="C11" s="36" t="s">
        <v>87</v>
      </c>
      <c r="D11" s="36" t="s">
        <v>88</v>
      </c>
      <c r="E11" s="39" t="s">
        <v>85</v>
      </c>
      <c r="F11" s="45">
        <v>8.4606481481481479E-4</v>
      </c>
      <c r="G11" s="20">
        <f t="shared" ref="G11:G54" si="0">F11-F10</f>
        <v>0</v>
      </c>
      <c r="H11" s="20">
        <f t="shared" ref="H11:H54" si="1">F11-$F$9</f>
        <v>1.1574074074074112E-5</v>
      </c>
    </row>
    <row r="12" spans="1:9" x14ac:dyDescent="0.25">
      <c r="A12" s="25">
        <v>4</v>
      </c>
      <c r="B12" s="55">
        <v>33</v>
      </c>
      <c r="C12" s="36" t="s">
        <v>89</v>
      </c>
      <c r="D12" s="36" t="s">
        <v>90</v>
      </c>
      <c r="E12" s="39" t="s">
        <v>85</v>
      </c>
      <c r="F12" s="46">
        <v>8.4606481481481479E-4</v>
      </c>
      <c r="G12" s="20">
        <f t="shared" si="0"/>
        <v>0</v>
      </c>
      <c r="H12" s="20">
        <f t="shared" si="1"/>
        <v>1.1574074074074112E-5</v>
      </c>
    </row>
    <row r="13" spans="1:9" x14ac:dyDescent="0.25">
      <c r="A13" s="25">
        <v>5</v>
      </c>
      <c r="B13" s="55">
        <v>2</v>
      </c>
      <c r="C13" s="36" t="s">
        <v>43</v>
      </c>
      <c r="D13" s="36" t="s">
        <v>44</v>
      </c>
      <c r="E13" s="39" t="s">
        <v>45</v>
      </c>
      <c r="F13" s="46">
        <v>8.4722222222222219E-4</v>
      </c>
      <c r="G13" s="20">
        <f t="shared" si="0"/>
        <v>1.1574074074074004E-6</v>
      </c>
      <c r="H13" s="20">
        <f t="shared" si="1"/>
        <v>1.2731481481481513E-5</v>
      </c>
    </row>
    <row r="14" spans="1:9" x14ac:dyDescent="0.25">
      <c r="A14" s="25">
        <v>6</v>
      </c>
      <c r="B14" s="55">
        <v>35</v>
      </c>
      <c r="C14" s="36" t="s">
        <v>93</v>
      </c>
      <c r="D14" s="36" t="s">
        <v>94</v>
      </c>
      <c r="E14" s="39" t="s">
        <v>85</v>
      </c>
      <c r="F14" s="45">
        <v>8.564814814814815E-4</v>
      </c>
      <c r="G14" s="20">
        <f t="shared" si="0"/>
        <v>9.2592592592593117E-6</v>
      </c>
      <c r="H14" s="20">
        <f t="shared" si="1"/>
        <v>2.1990740740740825E-5</v>
      </c>
    </row>
    <row r="15" spans="1:9" x14ac:dyDescent="0.25">
      <c r="A15" s="25">
        <v>7</v>
      </c>
      <c r="B15" s="55">
        <v>10</v>
      </c>
      <c r="C15" s="36" t="s">
        <v>59</v>
      </c>
      <c r="D15" s="36" t="s">
        <v>151</v>
      </c>
      <c r="E15" s="39" t="s">
        <v>42</v>
      </c>
      <c r="F15" s="46">
        <v>8.6342592592592591E-4</v>
      </c>
      <c r="G15" s="20">
        <f t="shared" si="0"/>
        <v>6.9444444444444024E-6</v>
      </c>
      <c r="H15" s="20">
        <f t="shared" si="1"/>
        <v>2.8935185185185227E-5</v>
      </c>
    </row>
    <row r="16" spans="1:9" x14ac:dyDescent="0.25">
      <c r="A16" s="25">
        <v>8</v>
      </c>
      <c r="B16" s="55">
        <v>38</v>
      </c>
      <c r="C16" s="36" t="s">
        <v>99</v>
      </c>
      <c r="D16" s="36" t="s">
        <v>100</v>
      </c>
      <c r="E16" s="39" t="s">
        <v>85</v>
      </c>
      <c r="F16" s="45">
        <v>8.6689814814814822E-4</v>
      </c>
      <c r="G16" s="20">
        <f t="shared" si="0"/>
        <v>3.4722222222223096E-6</v>
      </c>
      <c r="H16" s="20">
        <f t="shared" si="1"/>
        <v>3.2407407407407537E-5</v>
      </c>
    </row>
    <row r="17" spans="1:8" x14ac:dyDescent="0.25">
      <c r="A17" s="25">
        <v>9</v>
      </c>
      <c r="B17" s="55">
        <v>1</v>
      </c>
      <c r="C17" s="36" t="s">
        <v>18</v>
      </c>
      <c r="D17" s="36" t="s">
        <v>41</v>
      </c>
      <c r="E17" s="39" t="s">
        <v>45</v>
      </c>
      <c r="F17" s="46">
        <v>8.715277777777776E-4</v>
      </c>
      <c r="G17" s="20">
        <f t="shared" si="0"/>
        <v>4.6296296296293848E-6</v>
      </c>
      <c r="H17" s="20">
        <f t="shared" si="1"/>
        <v>3.7037037037036921E-5</v>
      </c>
    </row>
    <row r="18" spans="1:8" x14ac:dyDescent="0.25">
      <c r="A18" s="25">
        <v>10</v>
      </c>
      <c r="B18" s="55">
        <v>47</v>
      </c>
      <c r="C18" s="36" t="s">
        <v>114</v>
      </c>
      <c r="D18" s="36" t="s">
        <v>115</v>
      </c>
      <c r="E18" s="39" t="s">
        <v>85</v>
      </c>
      <c r="F18" s="46">
        <v>8.7615740740740742E-4</v>
      </c>
      <c r="G18" s="20">
        <f t="shared" si="0"/>
        <v>4.6296296296298185E-6</v>
      </c>
      <c r="H18" s="20">
        <f t="shared" si="1"/>
        <v>4.166666666666674E-5</v>
      </c>
    </row>
    <row r="19" spans="1:8" x14ac:dyDescent="0.25">
      <c r="A19" s="25">
        <v>11</v>
      </c>
      <c r="B19" s="55">
        <v>40</v>
      </c>
      <c r="C19" s="36" t="s">
        <v>103</v>
      </c>
      <c r="D19" s="36" t="s">
        <v>104</v>
      </c>
      <c r="E19" s="39" t="s">
        <v>85</v>
      </c>
      <c r="F19" s="45">
        <v>8.8425925925925922E-4</v>
      </c>
      <c r="G19" s="20">
        <f t="shared" si="0"/>
        <v>8.1018518518518028E-6</v>
      </c>
      <c r="H19" s="20">
        <f t="shared" si="1"/>
        <v>4.9768518518518543E-5</v>
      </c>
    </row>
    <row r="20" spans="1:8" x14ac:dyDescent="0.25">
      <c r="A20" s="25">
        <v>12</v>
      </c>
      <c r="B20" s="55">
        <v>42</v>
      </c>
      <c r="C20" s="36" t="s">
        <v>107</v>
      </c>
      <c r="D20" s="37" t="s">
        <v>154</v>
      </c>
      <c r="E20" s="39" t="s">
        <v>85</v>
      </c>
      <c r="F20" s="45">
        <v>8.8541666666666662E-4</v>
      </c>
      <c r="G20" s="20">
        <f t="shared" si="0"/>
        <v>1.1574074074074004E-6</v>
      </c>
      <c r="H20" s="20">
        <f t="shared" si="1"/>
        <v>5.0925925925925943E-5</v>
      </c>
    </row>
    <row r="21" spans="1:8" x14ac:dyDescent="0.25">
      <c r="A21" s="25">
        <v>13</v>
      </c>
      <c r="B21" s="55">
        <v>41</v>
      </c>
      <c r="C21" s="36" t="s">
        <v>105</v>
      </c>
      <c r="D21" s="36" t="s">
        <v>106</v>
      </c>
      <c r="E21" s="39" t="s">
        <v>85</v>
      </c>
      <c r="F21" s="45">
        <v>8.8657407407407402E-4</v>
      </c>
      <c r="G21" s="20">
        <f t="shared" si="0"/>
        <v>1.1574074074074004E-6</v>
      </c>
      <c r="H21" s="20">
        <f t="shared" si="1"/>
        <v>5.2083333333333343E-5</v>
      </c>
    </row>
    <row r="22" spans="1:8" x14ac:dyDescent="0.25">
      <c r="A22" s="25">
        <v>14</v>
      </c>
      <c r="B22" s="55">
        <v>34</v>
      </c>
      <c r="C22" s="36" t="s">
        <v>91</v>
      </c>
      <c r="D22" s="36" t="s">
        <v>92</v>
      </c>
      <c r="E22" s="39" t="s">
        <v>85</v>
      </c>
      <c r="F22" s="46">
        <v>8.9236111111111124E-4</v>
      </c>
      <c r="G22" s="20">
        <f t="shared" si="0"/>
        <v>5.7870370370372189E-6</v>
      </c>
      <c r="H22" s="20">
        <f t="shared" si="1"/>
        <v>5.7870370370370562E-5</v>
      </c>
    </row>
    <row r="23" spans="1:8" x14ac:dyDescent="0.25">
      <c r="A23" s="25">
        <v>15</v>
      </c>
      <c r="B23" s="55">
        <v>3</v>
      </c>
      <c r="C23" s="36" t="s">
        <v>46</v>
      </c>
      <c r="D23" s="36" t="s">
        <v>47</v>
      </c>
      <c r="E23" s="39" t="s">
        <v>45</v>
      </c>
      <c r="F23" s="45">
        <v>8.9351851851851842E-4</v>
      </c>
      <c r="G23" s="20">
        <f t="shared" si="0"/>
        <v>1.1574074074071836E-6</v>
      </c>
      <c r="H23" s="20">
        <f t="shared" si="1"/>
        <v>5.9027777777777746E-5</v>
      </c>
    </row>
    <row r="24" spans="1:8" x14ac:dyDescent="0.25">
      <c r="A24" s="25">
        <v>16</v>
      </c>
      <c r="B24" s="55">
        <v>8</v>
      </c>
      <c r="C24" s="36" t="s">
        <v>55</v>
      </c>
      <c r="D24" s="36" t="s">
        <v>56</v>
      </c>
      <c r="E24" s="39" t="s">
        <v>54</v>
      </c>
      <c r="F24" s="46">
        <v>9.0393518518518525E-4</v>
      </c>
      <c r="G24" s="20">
        <f t="shared" si="0"/>
        <v>1.041666666666682E-5</v>
      </c>
      <c r="H24" s="20">
        <f t="shared" si="1"/>
        <v>6.9444444444444566E-5</v>
      </c>
    </row>
    <row r="25" spans="1:8" x14ac:dyDescent="0.25">
      <c r="A25" s="25">
        <v>17</v>
      </c>
      <c r="B25" s="55">
        <v>6</v>
      </c>
      <c r="C25" s="36" t="s">
        <v>50</v>
      </c>
      <c r="D25" s="36" t="s">
        <v>51</v>
      </c>
      <c r="E25" s="39" t="s">
        <v>42</v>
      </c>
      <c r="F25" s="45">
        <v>9.0740740740740745E-4</v>
      </c>
      <c r="G25" s="20">
        <f t="shared" si="0"/>
        <v>3.4722222222222012E-6</v>
      </c>
      <c r="H25" s="20">
        <f t="shared" si="1"/>
        <v>7.2916666666666768E-5</v>
      </c>
    </row>
    <row r="26" spans="1:8" x14ac:dyDescent="0.25">
      <c r="A26" s="25">
        <v>18</v>
      </c>
      <c r="B26" s="55">
        <v>36</v>
      </c>
      <c r="C26" s="36" t="s">
        <v>95</v>
      </c>
      <c r="D26" s="36" t="s">
        <v>96</v>
      </c>
      <c r="E26" s="39" t="s">
        <v>85</v>
      </c>
      <c r="F26" s="46">
        <v>9.0972222222222225E-4</v>
      </c>
      <c r="G26" s="20">
        <f t="shared" si="0"/>
        <v>2.3148148148148008E-6</v>
      </c>
      <c r="H26" s="20">
        <f t="shared" si="1"/>
        <v>7.5231481481481568E-5</v>
      </c>
    </row>
    <row r="27" spans="1:8" x14ac:dyDescent="0.25">
      <c r="A27" s="25">
        <v>19</v>
      </c>
      <c r="B27" s="55">
        <v>37</v>
      </c>
      <c r="C27" s="36" t="s">
        <v>97</v>
      </c>
      <c r="D27" s="36" t="s">
        <v>98</v>
      </c>
      <c r="E27" s="39" t="s">
        <v>85</v>
      </c>
      <c r="F27" s="46">
        <v>9.1087962962962954E-4</v>
      </c>
      <c r="G27" s="20">
        <f t="shared" si="0"/>
        <v>1.157407407407292E-6</v>
      </c>
      <c r="H27" s="20">
        <f t="shared" si="1"/>
        <v>7.638888888888886E-5</v>
      </c>
    </row>
    <row r="28" spans="1:8" x14ac:dyDescent="0.25">
      <c r="A28" s="25">
        <v>20</v>
      </c>
      <c r="B28" s="55">
        <v>14</v>
      </c>
      <c r="C28" s="36" t="s">
        <v>67</v>
      </c>
      <c r="D28" s="36" t="s">
        <v>68</v>
      </c>
      <c r="E28" s="39" t="s">
        <v>45</v>
      </c>
      <c r="F28" s="45">
        <v>9.1319444444444434E-4</v>
      </c>
      <c r="G28" s="20">
        <f t="shared" si="0"/>
        <v>2.3148148148148008E-6</v>
      </c>
      <c r="H28" s="20">
        <f t="shared" si="1"/>
        <v>7.8703703703703661E-5</v>
      </c>
    </row>
    <row r="29" spans="1:8" x14ac:dyDescent="0.25">
      <c r="A29" s="25">
        <v>21</v>
      </c>
      <c r="B29" s="55">
        <v>21</v>
      </c>
      <c r="C29" s="36" t="s">
        <v>79</v>
      </c>
      <c r="D29" s="36" t="s">
        <v>152</v>
      </c>
      <c r="E29" s="39" t="s">
        <v>42</v>
      </c>
      <c r="F29" s="45">
        <v>9.1319444444444434E-4</v>
      </c>
      <c r="G29" s="20">
        <f t="shared" si="0"/>
        <v>0</v>
      </c>
      <c r="H29" s="20">
        <f t="shared" si="1"/>
        <v>7.8703703703703661E-5</v>
      </c>
    </row>
    <row r="30" spans="1:8" x14ac:dyDescent="0.25">
      <c r="A30" s="25">
        <v>22</v>
      </c>
      <c r="B30" s="55">
        <v>5</v>
      </c>
      <c r="C30" s="36" t="s">
        <v>48</v>
      </c>
      <c r="D30" s="37" t="s">
        <v>49</v>
      </c>
      <c r="E30" s="39" t="s">
        <v>45</v>
      </c>
      <c r="F30" s="45">
        <v>9.1782407407407405E-4</v>
      </c>
      <c r="G30" s="20">
        <f t="shared" si="0"/>
        <v>4.62962962962971E-6</v>
      </c>
      <c r="H30" s="20">
        <f t="shared" si="1"/>
        <v>8.3333333333333371E-5</v>
      </c>
    </row>
    <row r="31" spans="1:8" x14ac:dyDescent="0.25">
      <c r="A31" s="25">
        <v>23</v>
      </c>
      <c r="B31" s="55">
        <v>16</v>
      </c>
      <c r="C31" s="36" t="s">
        <v>71</v>
      </c>
      <c r="D31" s="36" t="s">
        <v>72</v>
      </c>
      <c r="E31" s="39" t="s">
        <v>45</v>
      </c>
      <c r="F31" s="46">
        <v>9.1898148148148145E-4</v>
      </c>
      <c r="G31" s="20">
        <f t="shared" si="0"/>
        <v>1.1574074074074004E-6</v>
      </c>
      <c r="H31" s="20">
        <f t="shared" si="1"/>
        <v>8.4490740740740772E-5</v>
      </c>
    </row>
    <row r="32" spans="1:8" x14ac:dyDescent="0.25">
      <c r="A32" s="25">
        <v>24</v>
      </c>
      <c r="B32" s="55">
        <v>45</v>
      </c>
      <c r="C32" s="36" t="s">
        <v>111</v>
      </c>
      <c r="D32" s="36" t="s">
        <v>112</v>
      </c>
      <c r="E32" s="39" t="s">
        <v>85</v>
      </c>
      <c r="F32" s="45">
        <v>9.2939814814814827E-4</v>
      </c>
      <c r="G32" s="20">
        <f t="shared" si="0"/>
        <v>1.041666666666682E-5</v>
      </c>
      <c r="H32" s="20">
        <f t="shared" si="1"/>
        <v>9.4907407407407592E-5</v>
      </c>
    </row>
    <row r="33" spans="1:8" x14ac:dyDescent="0.25">
      <c r="A33" s="25">
        <v>25</v>
      </c>
      <c r="B33" s="55">
        <v>46</v>
      </c>
      <c r="C33" s="36" t="s">
        <v>113</v>
      </c>
      <c r="D33" s="37" t="s">
        <v>156</v>
      </c>
      <c r="E33" s="39" t="s">
        <v>85</v>
      </c>
      <c r="F33" s="45">
        <v>9.2939814814814827E-4</v>
      </c>
      <c r="G33" s="20">
        <f t="shared" si="0"/>
        <v>0</v>
      </c>
      <c r="H33" s="20">
        <f t="shared" si="1"/>
        <v>9.4907407407407592E-5</v>
      </c>
    </row>
    <row r="34" spans="1:8" x14ac:dyDescent="0.25">
      <c r="A34" s="25">
        <v>26</v>
      </c>
      <c r="B34" s="55">
        <v>19</v>
      </c>
      <c r="C34" s="36" t="s">
        <v>77</v>
      </c>
      <c r="D34" s="36" t="s">
        <v>78</v>
      </c>
      <c r="E34" s="39" t="s">
        <v>45</v>
      </c>
      <c r="F34" s="45">
        <v>9.3518518518518516E-4</v>
      </c>
      <c r="G34" s="20">
        <f t="shared" si="0"/>
        <v>5.7870370370368936E-6</v>
      </c>
      <c r="H34" s="20">
        <f t="shared" si="1"/>
        <v>1.0069444444444449E-4</v>
      </c>
    </row>
    <row r="35" spans="1:8" x14ac:dyDescent="0.25">
      <c r="A35" s="25">
        <v>27</v>
      </c>
      <c r="B35" s="55">
        <v>39</v>
      </c>
      <c r="C35" s="36" t="s">
        <v>101</v>
      </c>
      <c r="D35" s="36" t="s">
        <v>102</v>
      </c>
      <c r="E35" s="39" t="s">
        <v>85</v>
      </c>
      <c r="F35" s="45">
        <v>9.5486111111111108E-4</v>
      </c>
      <c r="G35" s="20">
        <f t="shared" si="0"/>
        <v>1.9675925925925915E-5</v>
      </c>
      <c r="H35" s="20">
        <f t="shared" si="1"/>
        <v>1.203703703703704E-4</v>
      </c>
    </row>
    <row r="36" spans="1:8" x14ac:dyDescent="0.25">
      <c r="A36" s="25">
        <v>28</v>
      </c>
      <c r="B36" s="55">
        <v>11</v>
      </c>
      <c r="C36" s="36" t="s">
        <v>60</v>
      </c>
      <c r="D36" s="36" t="s">
        <v>61</v>
      </c>
      <c r="E36" s="39" t="s">
        <v>62</v>
      </c>
      <c r="F36" s="45">
        <v>9.629629629629631E-4</v>
      </c>
      <c r="G36" s="20">
        <f t="shared" si="0"/>
        <v>8.1018518518520197E-6</v>
      </c>
      <c r="H36" s="20">
        <f t="shared" si="1"/>
        <v>1.2847222222222242E-4</v>
      </c>
    </row>
    <row r="37" spans="1:8" x14ac:dyDescent="0.25">
      <c r="A37" s="25">
        <v>29</v>
      </c>
      <c r="B37" s="55">
        <v>4</v>
      </c>
      <c r="C37" s="36" t="s">
        <v>116</v>
      </c>
      <c r="D37" s="36" t="s">
        <v>17</v>
      </c>
      <c r="E37" s="39" t="s">
        <v>62</v>
      </c>
      <c r="F37" s="45">
        <v>9.6643518518518519E-4</v>
      </c>
      <c r="G37" s="20">
        <f t="shared" si="0"/>
        <v>3.4722222222220928E-6</v>
      </c>
      <c r="H37" s="20">
        <f t="shared" si="1"/>
        <v>1.3194444444444451E-4</v>
      </c>
    </row>
    <row r="38" spans="1:8" x14ac:dyDescent="0.25">
      <c r="A38" s="25">
        <v>30</v>
      </c>
      <c r="B38" s="55">
        <v>13</v>
      </c>
      <c r="C38" s="36" t="s">
        <v>65</v>
      </c>
      <c r="D38" s="36" t="s">
        <v>66</v>
      </c>
      <c r="E38" s="39" t="s">
        <v>54</v>
      </c>
      <c r="F38" s="45">
        <v>9.6874999999999999E-4</v>
      </c>
      <c r="G38" s="20">
        <f t="shared" si="0"/>
        <v>2.3148148148148008E-6</v>
      </c>
      <c r="H38" s="20">
        <f t="shared" si="1"/>
        <v>1.3425925925925931E-4</v>
      </c>
    </row>
    <row r="39" spans="1:8" x14ac:dyDescent="0.25">
      <c r="A39" s="25">
        <v>31</v>
      </c>
      <c r="B39" s="55">
        <v>17</v>
      </c>
      <c r="C39" s="36" t="s">
        <v>73</v>
      </c>
      <c r="D39" s="36" t="s">
        <v>74</v>
      </c>
      <c r="E39" s="39" t="s">
        <v>54</v>
      </c>
      <c r="F39" s="47">
        <v>9.699074074074075E-4</v>
      </c>
      <c r="G39" s="20">
        <f t="shared" si="0"/>
        <v>1.1574074074075088E-6</v>
      </c>
      <c r="H39" s="20">
        <f t="shared" si="1"/>
        <v>1.3541666666666682E-4</v>
      </c>
    </row>
    <row r="40" spans="1:8" x14ac:dyDescent="0.25">
      <c r="A40" s="25">
        <v>32</v>
      </c>
      <c r="B40" s="55">
        <v>7</v>
      </c>
      <c r="C40" s="36" t="s">
        <v>52</v>
      </c>
      <c r="D40" s="36" t="s">
        <v>53</v>
      </c>
      <c r="E40" s="39" t="s">
        <v>54</v>
      </c>
      <c r="F40" s="45">
        <v>9.7337962962962959E-4</v>
      </c>
      <c r="G40" s="20">
        <f t="shared" si="0"/>
        <v>3.4722222222220928E-6</v>
      </c>
      <c r="H40" s="20">
        <f t="shared" si="1"/>
        <v>1.3888888888888892E-4</v>
      </c>
    </row>
    <row r="41" spans="1:8" x14ac:dyDescent="0.25">
      <c r="A41" s="25">
        <v>33</v>
      </c>
      <c r="B41" s="55" t="s">
        <v>27</v>
      </c>
      <c r="C41" s="37" t="s">
        <v>28</v>
      </c>
      <c r="D41" s="36" t="s">
        <v>29</v>
      </c>
      <c r="E41" s="39" t="s">
        <v>26</v>
      </c>
      <c r="F41" s="45">
        <v>9.768518518518518E-4</v>
      </c>
      <c r="G41" s="20">
        <f t="shared" si="0"/>
        <v>3.4722222222222012E-6</v>
      </c>
      <c r="H41" s="20">
        <f t="shared" si="1"/>
        <v>1.4236111111111112E-4</v>
      </c>
    </row>
    <row r="42" spans="1:8" x14ac:dyDescent="0.25">
      <c r="A42" s="25">
        <v>34</v>
      </c>
      <c r="B42" s="55">
        <v>15</v>
      </c>
      <c r="C42" s="36" t="s">
        <v>69</v>
      </c>
      <c r="D42" s="36" t="s">
        <v>70</v>
      </c>
      <c r="E42" s="39" t="s">
        <v>54</v>
      </c>
      <c r="F42" s="45">
        <v>9.7916666666666681E-4</v>
      </c>
      <c r="G42" s="20">
        <f t="shared" si="0"/>
        <v>2.3148148148150176E-6</v>
      </c>
      <c r="H42" s="20">
        <f t="shared" si="1"/>
        <v>1.4467592592592613E-4</v>
      </c>
    </row>
    <row r="43" spans="1:8" x14ac:dyDescent="0.25">
      <c r="A43" s="25">
        <v>35</v>
      </c>
      <c r="B43" s="55">
        <v>12</v>
      </c>
      <c r="C43" s="36" t="s">
        <v>63</v>
      </c>
      <c r="D43" s="36" t="s">
        <v>64</v>
      </c>
      <c r="E43" s="39" t="s">
        <v>54</v>
      </c>
      <c r="F43" s="45">
        <v>9.814814814814814E-4</v>
      </c>
      <c r="G43" s="20">
        <f t="shared" si="0"/>
        <v>2.314814814814584E-6</v>
      </c>
      <c r="H43" s="20">
        <f t="shared" si="1"/>
        <v>1.4699074074074072E-4</v>
      </c>
    </row>
    <row r="44" spans="1:8" x14ac:dyDescent="0.25">
      <c r="A44" s="25">
        <v>36</v>
      </c>
      <c r="B44" s="55">
        <v>9</v>
      </c>
      <c r="C44" s="36" t="s">
        <v>57</v>
      </c>
      <c r="D44" s="36" t="s">
        <v>58</v>
      </c>
      <c r="E44" s="39" t="s">
        <v>54</v>
      </c>
      <c r="F44" s="47">
        <v>9.8495370370370382E-4</v>
      </c>
      <c r="G44" s="20">
        <f t="shared" si="0"/>
        <v>3.4722222222224181E-6</v>
      </c>
      <c r="H44" s="20">
        <f t="shared" si="1"/>
        <v>1.5046296296296314E-4</v>
      </c>
    </row>
    <row r="45" spans="1:8" x14ac:dyDescent="0.25">
      <c r="A45" s="25">
        <v>37</v>
      </c>
      <c r="B45" s="55" t="s">
        <v>23</v>
      </c>
      <c r="C45" s="37" t="s">
        <v>24</v>
      </c>
      <c r="D45" s="36" t="s">
        <v>25</v>
      </c>
      <c r="E45" s="39" t="s">
        <v>26</v>
      </c>
      <c r="F45" s="46">
        <v>9.86111111111111E-4</v>
      </c>
      <c r="G45" s="20">
        <f t="shared" si="0"/>
        <v>1.1574074074071836E-6</v>
      </c>
      <c r="H45" s="20">
        <f t="shared" si="1"/>
        <v>1.5162037037037032E-4</v>
      </c>
    </row>
    <row r="46" spans="1:8" x14ac:dyDescent="0.25">
      <c r="A46" s="25">
        <v>38</v>
      </c>
      <c r="B46" s="55" t="s">
        <v>30</v>
      </c>
      <c r="C46" s="36" t="s">
        <v>31</v>
      </c>
      <c r="D46" s="54" t="s">
        <v>176</v>
      </c>
      <c r="E46" s="39" t="s">
        <v>26</v>
      </c>
      <c r="F46" s="46">
        <v>9.9074074074074082E-4</v>
      </c>
      <c r="G46" s="20">
        <f t="shared" si="0"/>
        <v>4.6296296296298185E-6</v>
      </c>
      <c r="H46" s="20">
        <f t="shared" si="1"/>
        <v>1.5625000000000014E-4</v>
      </c>
    </row>
    <row r="47" spans="1:8" x14ac:dyDescent="0.25">
      <c r="A47" s="25">
        <v>39</v>
      </c>
      <c r="B47" s="55">
        <v>23</v>
      </c>
      <c r="C47" s="36" t="s">
        <v>83</v>
      </c>
      <c r="D47" s="36" t="s">
        <v>163</v>
      </c>
      <c r="E47" s="39" t="s">
        <v>54</v>
      </c>
      <c r="F47" s="46">
        <v>1.0011574074074074E-3</v>
      </c>
      <c r="G47" s="20">
        <f t="shared" si="0"/>
        <v>1.0416666666666604E-5</v>
      </c>
      <c r="H47" s="20">
        <f t="shared" si="1"/>
        <v>1.6666666666666674E-4</v>
      </c>
    </row>
    <row r="48" spans="1:8" x14ac:dyDescent="0.25">
      <c r="A48" s="25">
        <v>40</v>
      </c>
      <c r="B48" s="55" t="s">
        <v>32</v>
      </c>
      <c r="C48" s="36" t="s">
        <v>33</v>
      </c>
      <c r="D48" s="36" t="s">
        <v>34</v>
      </c>
      <c r="E48" s="39" t="s">
        <v>26</v>
      </c>
      <c r="F48" s="46">
        <v>1.0266203703703702E-3</v>
      </c>
      <c r="G48" s="20">
        <f t="shared" si="0"/>
        <v>2.5462962962962809E-5</v>
      </c>
      <c r="H48" s="20">
        <f t="shared" si="1"/>
        <v>1.9212962962962955E-4</v>
      </c>
    </row>
    <row r="49" spans="1:8" x14ac:dyDescent="0.25">
      <c r="A49" s="25">
        <v>41</v>
      </c>
      <c r="B49" s="55" t="s">
        <v>38</v>
      </c>
      <c r="C49" s="36" t="s">
        <v>39</v>
      </c>
      <c r="D49" s="36" t="s">
        <v>40</v>
      </c>
      <c r="E49" s="39" t="s">
        <v>26</v>
      </c>
      <c r="F49" s="45">
        <v>1.1041666666666667E-3</v>
      </c>
      <c r="G49" s="20">
        <f t="shared" si="0"/>
        <v>7.7546296296296478E-5</v>
      </c>
      <c r="H49" s="20">
        <f t="shared" si="1"/>
        <v>2.6967592592592603E-4</v>
      </c>
    </row>
    <row r="50" spans="1:8" x14ac:dyDescent="0.25">
      <c r="A50" s="25">
        <v>42</v>
      </c>
      <c r="B50" s="55">
        <v>22</v>
      </c>
      <c r="C50" s="36" t="s">
        <v>80</v>
      </c>
      <c r="D50" s="36" t="s">
        <v>81</v>
      </c>
      <c r="E50" s="39" t="s">
        <v>82</v>
      </c>
      <c r="F50" s="46">
        <v>1.1168981481481483E-3</v>
      </c>
      <c r="G50" s="20">
        <f t="shared" si="0"/>
        <v>1.2731481481481621E-5</v>
      </c>
      <c r="H50" s="20">
        <f t="shared" si="1"/>
        <v>2.8240740740740765E-4</v>
      </c>
    </row>
    <row r="51" spans="1:8" x14ac:dyDescent="0.25">
      <c r="A51" s="25">
        <v>43</v>
      </c>
      <c r="B51" s="55">
        <v>18</v>
      </c>
      <c r="C51" s="36" t="s">
        <v>75</v>
      </c>
      <c r="D51" s="36" t="s">
        <v>76</v>
      </c>
      <c r="E51" s="39" t="s">
        <v>54</v>
      </c>
      <c r="F51" s="45">
        <v>1.175925925925926E-3</v>
      </c>
      <c r="G51" s="20">
        <f t="shared" si="0"/>
        <v>5.9027777777777637E-5</v>
      </c>
      <c r="H51" s="20">
        <f t="shared" si="1"/>
        <v>3.4143518518518529E-4</v>
      </c>
    </row>
    <row r="52" spans="1:8" x14ac:dyDescent="0.25">
      <c r="A52" s="25">
        <v>44</v>
      </c>
      <c r="B52" s="55">
        <v>43</v>
      </c>
      <c r="C52" s="36" t="s">
        <v>108</v>
      </c>
      <c r="D52" s="36" t="s">
        <v>109</v>
      </c>
      <c r="E52" s="39" t="s">
        <v>85</v>
      </c>
      <c r="F52" s="46">
        <v>1.4322916666666666E-3</v>
      </c>
      <c r="G52" s="20">
        <f t="shared" si="0"/>
        <v>2.563657407407406E-4</v>
      </c>
      <c r="H52" s="20">
        <f t="shared" si="1"/>
        <v>5.9780092592592589E-4</v>
      </c>
    </row>
    <row r="53" spans="1:8" x14ac:dyDescent="0.25">
      <c r="A53" s="25">
        <v>45</v>
      </c>
      <c r="B53" s="55">
        <v>44</v>
      </c>
      <c r="C53" s="36" t="s">
        <v>110</v>
      </c>
      <c r="D53" s="36" t="s">
        <v>155</v>
      </c>
      <c r="E53" s="39" t="s">
        <v>85</v>
      </c>
      <c r="F53" s="45">
        <v>1.4322916666666666E-3</v>
      </c>
      <c r="G53" s="20">
        <f t="shared" si="0"/>
        <v>0</v>
      </c>
      <c r="H53" s="20">
        <f t="shared" si="1"/>
        <v>5.9780092592592589E-4</v>
      </c>
    </row>
    <row r="54" spans="1:8" x14ac:dyDescent="0.25">
      <c r="A54" s="25">
        <v>46</v>
      </c>
      <c r="B54" s="55" t="s">
        <v>35</v>
      </c>
      <c r="C54" s="36" t="s">
        <v>36</v>
      </c>
      <c r="D54" s="36" t="s">
        <v>37</v>
      </c>
      <c r="E54" s="39" t="s">
        <v>26</v>
      </c>
      <c r="F54" s="46">
        <v>1.6562500000000002E-3</v>
      </c>
      <c r="G54" s="20">
        <f t="shared" si="0"/>
        <v>2.239583333333336E-4</v>
      </c>
      <c r="H54" s="20">
        <f t="shared" si="1"/>
        <v>8.2175925925925949E-4</v>
      </c>
    </row>
  </sheetData>
  <sortState ref="B9:F54">
    <sortCondition ref="F9:F54"/>
  </sortState>
  <mergeCells count="5">
    <mergeCell ref="A2:H2"/>
    <mergeCell ref="A3:H3"/>
    <mergeCell ref="A4:H4"/>
    <mergeCell ref="A6:H6"/>
    <mergeCell ref="A5:H5"/>
  </mergeCells>
  <pageMargins left="0" right="0" top="0" bottom="0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31" workbookViewId="0">
      <selection activeCell="B9" sqref="B9:B54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146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147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55">
        <v>32</v>
      </c>
      <c r="C9" s="36" t="s">
        <v>87</v>
      </c>
      <c r="D9" s="36" t="s">
        <v>88</v>
      </c>
      <c r="E9" s="39" t="s">
        <v>85</v>
      </c>
      <c r="F9" s="45">
        <v>9.7916666666666681E-4</v>
      </c>
      <c r="G9" s="19"/>
      <c r="H9" s="19"/>
    </row>
    <row r="10" spans="1:9" ht="15" customHeight="1" x14ac:dyDescent="0.25">
      <c r="A10" s="25">
        <v>2</v>
      </c>
      <c r="B10" s="55">
        <v>35</v>
      </c>
      <c r="C10" s="36" t="s">
        <v>93</v>
      </c>
      <c r="D10" s="36" t="s">
        <v>94</v>
      </c>
      <c r="E10" s="39" t="s">
        <v>85</v>
      </c>
      <c r="F10" s="45">
        <v>9.80324074074074E-4</v>
      </c>
      <c r="G10" s="20">
        <f>F10-F9</f>
        <v>1.1574074074071836E-6</v>
      </c>
      <c r="H10" s="20">
        <f>F10-$F$9</f>
        <v>1.1574074074071836E-6</v>
      </c>
    </row>
    <row r="11" spans="1:9" x14ac:dyDescent="0.25">
      <c r="A11" s="25">
        <v>3</v>
      </c>
      <c r="B11" s="55">
        <v>30</v>
      </c>
      <c r="C11" s="36" t="s">
        <v>84</v>
      </c>
      <c r="D11" s="37" t="s">
        <v>177</v>
      </c>
      <c r="E11" s="39" t="s">
        <v>85</v>
      </c>
      <c r="F11" s="45">
        <v>9.8958333333333342E-4</v>
      </c>
      <c r="G11" s="20">
        <f t="shared" ref="G11:G51" si="0">F11-F10</f>
        <v>9.2592592592594201E-6</v>
      </c>
      <c r="H11" s="20">
        <f t="shared" ref="H11:H51" si="1">F11-$F$9</f>
        <v>1.0416666666666604E-5</v>
      </c>
    </row>
    <row r="12" spans="1:9" x14ac:dyDescent="0.25">
      <c r="A12" s="25">
        <v>4</v>
      </c>
      <c r="B12" s="55">
        <v>2</v>
      </c>
      <c r="C12" s="36" t="s">
        <v>43</v>
      </c>
      <c r="D12" s="36" t="s">
        <v>44</v>
      </c>
      <c r="E12" s="39" t="s">
        <v>45</v>
      </c>
      <c r="F12" s="46">
        <v>1.0243055555555556E-3</v>
      </c>
      <c r="G12" s="20">
        <f t="shared" si="0"/>
        <v>3.4722222222222229E-5</v>
      </c>
      <c r="H12" s="20">
        <f t="shared" si="1"/>
        <v>4.5138888888888833E-5</v>
      </c>
    </row>
    <row r="13" spans="1:9" x14ac:dyDescent="0.25">
      <c r="A13" s="25">
        <v>5</v>
      </c>
      <c r="B13" s="55">
        <v>38</v>
      </c>
      <c r="C13" s="36" t="s">
        <v>99</v>
      </c>
      <c r="D13" s="36" t="s">
        <v>100</v>
      </c>
      <c r="E13" s="39" t="s">
        <v>85</v>
      </c>
      <c r="F13" s="45">
        <v>1.0289351851851852E-3</v>
      </c>
      <c r="G13" s="20">
        <f t="shared" si="0"/>
        <v>4.6296296296296016E-6</v>
      </c>
      <c r="H13" s="20">
        <f t="shared" si="1"/>
        <v>4.9768518518518434E-5</v>
      </c>
    </row>
    <row r="14" spans="1:9" x14ac:dyDescent="0.25">
      <c r="A14" s="25">
        <v>6</v>
      </c>
      <c r="B14" s="55">
        <v>1</v>
      </c>
      <c r="C14" s="36" t="s">
        <v>18</v>
      </c>
      <c r="D14" s="36" t="s">
        <v>41</v>
      </c>
      <c r="E14" s="39" t="s">
        <v>45</v>
      </c>
      <c r="F14" s="47">
        <v>1.0358796296296297E-3</v>
      </c>
      <c r="G14" s="20">
        <f t="shared" si="0"/>
        <v>6.9444444444444024E-6</v>
      </c>
      <c r="H14" s="20">
        <f t="shared" si="1"/>
        <v>5.6712962962962837E-5</v>
      </c>
    </row>
    <row r="15" spans="1:9" x14ac:dyDescent="0.25">
      <c r="A15" s="25">
        <v>7</v>
      </c>
      <c r="B15" s="55">
        <v>3</v>
      </c>
      <c r="C15" s="36" t="s">
        <v>46</v>
      </c>
      <c r="D15" s="36" t="s">
        <v>47</v>
      </c>
      <c r="E15" s="39" t="s">
        <v>45</v>
      </c>
      <c r="F15" s="46">
        <v>1.0358796296296297E-3</v>
      </c>
      <c r="G15" s="20">
        <f t="shared" si="0"/>
        <v>0</v>
      </c>
      <c r="H15" s="20">
        <f t="shared" si="1"/>
        <v>5.6712962962962837E-5</v>
      </c>
    </row>
    <row r="16" spans="1:9" x14ac:dyDescent="0.25">
      <c r="A16" s="25">
        <v>8</v>
      </c>
      <c r="B16" s="55" t="s">
        <v>27</v>
      </c>
      <c r="C16" s="37" t="s">
        <v>28</v>
      </c>
      <c r="D16" s="36" t="s">
        <v>29</v>
      </c>
      <c r="E16" s="39" t="s">
        <v>26</v>
      </c>
      <c r="F16" s="45">
        <v>1.0381944444444445E-3</v>
      </c>
      <c r="G16" s="20">
        <f t="shared" si="0"/>
        <v>2.3148148148148008E-6</v>
      </c>
      <c r="H16" s="20">
        <f t="shared" si="1"/>
        <v>5.9027777777777637E-5</v>
      </c>
    </row>
    <row r="17" spans="1:8" x14ac:dyDescent="0.25">
      <c r="A17" s="25">
        <v>9</v>
      </c>
      <c r="B17" s="55">
        <v>8</v>
      </c>
      <c r="C17" s="36" t="s">
        <v>55</v>
      </c>
      <c r="D17" s="36" t="s">
        <v>56</v>
      </c>
      <c r="E17" s="39" t="s">
        <v>54</v>
      </c>
      <c r="F17" s="45">
        <v>1.0416666666666667E-3</v>
      </c>
      <c r="G17" s="20">
        <f t="shared" si="0"/>
        <v>3.4722222222222012E-6</v>
      </c>
      <c r="H17" s="20">
        <f t="shared" si="1"/>
        <v>6.2499999999999839E-5</v>
      </c>
    </row>
    <row r="18" spans="1:8" x14ac:dyDescent="0.25">
      <c r="A18" s="25">
        <v>10</v>
      </c>
      <c r="B18" s="55">
        <v>10</v>
      </c>
      <c r="C18" s="36" t="s">
        <v>59</v>
      </c>
      <c r="D18" s="36" t="s">
        <v>151</v>
      </c>
      <c r="E18" s="39" t="s">
        <v>42</v>
      </c>
      <c r="F18" s="45">
        <v>1.0439814814814815E-3</v>
      </c>
      <c r="G18" s="20">
        <f t="shared" si="0"/>
        <v>2.3148148148148008E-6</v>
      </c>
      <c r="H18" s="20">
        <f t="shared" si="1"/>
        <v>6.4814814814814639E-5</v>
      </c>
    </row>
    <row r="19" spans="1:8" x14ac:dyDescent="0.25">
      <c r="A19" s="25">
        <v>11</v>
      </c>
      <c r="B19" s="55">
        <v>6</v>
      </c>
      <c r="C19" s="36" t="s">
        <v>50</v>
      </c>
      <c r="D19" s="36" t="s">
        <v>51</v>
      </c>
      <c r="E19" s="39" t="s">
        <v>42</v>
      </c>
      <c r="F19" s="45">
        <v>1.0590277777777777E-3</v>
      </c>
      <c r="G19" s="20">
        <f t="shared" si="0"/>
        <v>1.5046296296296205E-5</v>
      </c>
      <c r="H19" s="20">
        <f t="shared" si="1"/>
        <v>7.9861111111110845E-5</v>
      </c>
    </row>
    <row r="20" spans="1:8" x14ac:dyDescent="0.25">
      <c r="A20" s="25">
        <v>12</v>
      </c>
      <c r="B20" s="55">
        <v>37</v>
      </c>
      <c r="C20" s="36" t="s">
        <v>97</v>
      </c>
      <c r="D20" s="36" t="s">
        <v>98</v>
      </c>
      <c r="E20" s="39" t="s">
        <v>85</v>
      </c>
      <c r="F20" s="46">
        <v>1.0601851851851853E-3</v>
      </c>
      <c r="G20" s="20">
        <f t="shared" si="0"/>
        <v>1.1574074074076172E-6</v>
      </c>
      <c r="H20" s="20">
        <f t="shared" si="1"/>
        <v>8.1018518518518462E-5</v>
      </c>
    </row>
    <row r="21" spans="1:8" x14ac:dyDescent="0.25">
      <c r="A21" s="25">
        <v>13</v>
      </c>
      <c r="B21" s="55">
        <v>13</v>
      </c>
      <c r="C21" s="36" t="s">
        <v>65</v>
      </c>
      <c r="D21" s="36" t="s">
        <v>66</v>
      </c>
      <c r="E21" s="39" t="s">
        <v>54</v>
      </c>
      <c r="F21" s="45">
        <v>1.0694444444444445E-3</v>
      </c>
      <c r="G21" s="20">
        <f t="shared" si="0"/>
        <v>9.2592592592592032E-6</v>
      </c>
      <c r="H21" s="20">
        <f t="shared" si="1"/>
        <v>9.0277777777777665E-5</v>
      </c>
    </row>
    <row r="22" spans="1:8" x14ac:dyDescent="0.25">
      <c r="A22" s="25">
        <v>14</v>
      </c>
      <c r="B22" s="55">
        <v>43</v>
      </c>
      <c r="C22" s="36" t="s">
        <v>108</v>
      </c>
      <c r="D22" s="36" t="s">
        <v>109</v>
      </c>
      <c r="E22" s="39" t="s">
        <v>85</v>
      </c>
      <c r="F22" s="45">
        <v>1.0821759259259259E-3</v>
      </c>
      <c r="G22" s="20">
        <f t="shared" si="0"/>
        <v>1.2731481481481404E-5</v>
      </c>
      <c r="H22" s="20">
        <f t="shared" si="1"/>
        <v>1.0300925925925907E-4</v>
      </c>
    </row>
    <row r="23" spans="1:8" x14ac:dyDescent="0.25">
      <c r="A23" s="25">
        <v>15</v>
      </c>
      <c r="B23" s="55">
        <v>5</v>
      </c>
      <c r="C23" s="36" t="s">
        <v>48</v>
      </c>
      <c r="D23" s="37" t="s">
        <v>49</v>
      </c>
      <c r="E23" s="39" t="s">
        <v>45</v>
      </c>
      <c r="F23" s="45">
        <v>1.0833333333333335E-3</v>
      </c>
      <c r="G23" s="20">
        <f t="shared" si="0"/>
        <v>1.1574074074076172E-6</v>
      </c>
      <c r="H23" s="20">
        <f t="shared" si="1"/>
        <v>1.0416666666666669E-4</v>
      </c>
    </row>
    <row r="24" spans="1:8" x14ac:dyDescent="0.25">
      <c r="A24" s="25">
        <v>16</v>
      </c>
      <c r="B24" s="55">
        <v>36</v>
      </c>
      <c r="C24" s="36" t="s">
        <v>95</v>
      </c>
      <c r="D24" s="36" t="s">
        <v>96</v>
      </c>
      <c r="E24" s="39" t="s">
        <v>85</v>
      </c>
      <c r="F24" s="45">
        <v>1.0902777777777779E-3</v>
      </c>
      <c r="G24" s="20">
        <f t="shared" si="0"/>
        <v>6.9444444444444024E-6</v>
      </c>
      <c r="H24" s="20">
        <f t="shared" si="1"/>
        <v>1.1111111111111109E-4</v>
      </c>
    </row>
    <row r="25" spans="1:8" x14ac:dyDescent="0.25">
      <c r="A25" s="25">
        <v>17</v>
      </c>
      <c r="B25" s="55">
        <v>46</v>
      </c>
      <c r="C25" s="36" t="s">
        <v>113</v>
      </c>
      <c r="D25" s="37" t="s">
        <v>156</v>
      </c>
      <c r="E25" s="39" t="s">
        <v>85</v>
      </c>
      <c r="F25" s="46">
        <v>1.0972222222222223E-3</v>
      </c>
      <c r="G25" s="20">
        <f t="shared" si="0"/>
        <v>6.9444444444444024E-6</v>
      </c>
      <c r="H25" s="20">
        <f t="shared" si="1"/>
        <v>1.1805555555555549E-4</v>
      </c>
    </row>
    <row r="26" spans="1:8" x14ac:dyDescent="0.25">
      <c r="A26" s="25">
        <v>18</v>
      </c>
      <c r="B26" s="55">
        <v>33</v>
      </c>
      <c r="C26" s="36" t="s">
        <v>89</v>
      </c>
      <c r="D26" s="36" t="s">
        <v>90</v>
      </c>
      <c r="E26" s="39" t="s">
        <v>85</v>
      </c>
      <c r="F26" s="45">
        <v>1.1168981481481483E-3</v>
      </c>
      <c r="G26" s="20">
        <f t="shared" si="0"/>
        <v>1.9675925925926024E-5</v>
      </c>
      <c r="H26" s="20">
        <f t="shared" si="1"/>
        <v>1.3773148148148152E-4</v>
      </c>
    </row>
    <row r="27" spans="1:8" x14ac:dyDescent="0.25">
      <c r="A27" s="25">
        <v>19</v>
      </c>
      <c r="B27" s="55">
        <v>23</v>
      </c>
      <c r="C27" s="36" t="s">
        <v>83</v>
      </c>
      <c r="D27" s="36" t="s">
        <v>163</v>
      </c>
      <c r="E27" s="39" t="s">
        <v>54</v>
      </c>
      <c r="F27" s="45">
        <v>1.1273148148148147E-3</v>
      </c>
      <c r="G27" s="20">
        <f t="shared" si="0"/>
        <v>1.0416666666666387E-5</v>
      </c>
      <c r="H27" s="20">
        <f t="shared" si="1"/>
        <v>1.481481481481479E-4</v>
      </c>
    </row>
    <row r="28" spans="1:8" x14ac:dyDescent="0.25">
      <c r="A28" s="25">
        <v>20</v>
      </c>
      <c r="B28" s="55">
        <v>31</v>
      </c>
      <c r="C28" s="36" t="s">
        <v>86</v>
      </c>
      <c r="D28" s="37" t="s">
        <v>153</v>
      </c>
      <c r="E28" s="39" t="s">
        <v>85</v>
      </c>
      <c r="F28" s="45">
        <v>1.1307870370370371E-3</v>
      </c>
      <c r="G28" s="20">
        <f t="shared" si="0"/>
        <v>3.4722222222224181E-6</v>
      </c>
      <c r="H28" s="20">
        <f t="shared" si="1"/>
        <v>1.5162037037037032E-4</v>
      </c>
    </row>
    <row r="29" spans="1:8" x14ac:dyDescent="0.25">
      <c r="A29" s="25">
        <v>21</v>
      </c>
      <c r="B29" s="55">
        <v>16</v>
      </c>
      <c r="C29" s="36" t="s">
        <v>71</v>
      </c>
      <c r="D29" s="36" t="s">
        <v>72</v>
      </c>
      <c r="E29" s="39" t="s">
        <v>45</v>
      </c>
      <c r="F29" s="46">
        <v>1.1423611111111111E-3</v>
      </c>
      <c r="G29" s="20">
        <f t="shared" si="0"/>
        <v>1.1574074074074004E-5</v>
      </c>
      <c r="H29" s="20">
        <f t="shared" si="1"/>
        <v>1.6319444444444432E-4</v>
      </c>
    </row>
    <row r="30" spans="1:8" x14ac:dyDescent="0.25">
      <c r="A30" s="25">
        <v>22</v>
      </c>
      <c r="B30" s="55">
        <v>11</v>
      </c>
      <c r="C30" s="36" t="s">
        <v>60</v>
      </c>
      <c r="D30" s="36" t="s">
        <v>61</v>
      </c>
      <c r="E30" s="39" t="s">
        <v>62</v>
      </c>
      <c r="F30" s="45">
        <v>1.1493055555555555E-3</v>
      </c>
      <c r="G30" s="20">
        <f t="shared" si="0"/>
        <v>6.9444444444444024E-6</v>
      </c>
      <c r="H30" s="20">
        <f t="shared" si="1"/>
        <v>1.7013888888888873E-4</v>
      </c>
    </row>
    <row r="31" spans="1:8" x14ac:dyDescent="0.25">
      <c r="A31" s="25">
        <v>23</v>
      </c>
      <c r="B31" s="55">
        <v>22</v>
      </c>
      <c r="C31" s="36" t="s">
        <v>80</v>
      </c>
      <c r="D31" s="36" t="s">
        <v>81</v>
      </c>
      <c r="E31" s="39" t="s">
        <v>82</v>
      </c>
      <c r="F31" s="46">
        <v>1.1620370370370372E-3</v>
      </c>
      <c r="G31" s="20">
        <f t="shared" si="0"/>
        <v>1.2731481481481621E-5</v>
      </c>
      <c r="H31" s="20">
        <f t="shared" si="1"/>
        <v>1.8287037037037035E-4</v>
      </c>
    </row>
    <row r="32" spans="1:8" x14ac:dyDescent="0.25">
      <c r="A32" s="25">
        <v>24</v>
      </c>
      <c r="B32" s="55">
        <v>40</v>
      </c>
      <c r="C32" s="36" t="s">
        <v>103</v>
      </c>
      <c r="D32" s="36" t="s">
        <v>104</v>
      </c>
      <c r="E32" s="39" t="s">
        <v>85</v>
      </c>
      <c r="F32" s="45">
        <v>1.179398148148148E-3</v>
      </c>
      <c r="G32" s="20">
        <f t="shared" si="0"/>
        <v>1.7361111111110789E-5</v>
      </c>
      <c r="H32" s="20">
        <f t="shared" si="1"/>
        <v>2.0023148148148114E-4</v>
      </c>
    </row>
    <row r="33" spans="1:8" x14ac:dyDescent="0.25">
      <c r="A33" s="25">
        <v>25</v>
      </c>
      <c r="B33" s="55">
        <v>9</v>
      </c>
      <c r="C33" s="36" t="s">
        <v>57</v>
      </c>
      <c r="D33" s="36" t="s">
        <v>58</v>
      </c>
      <c r="E33" s="39" t="s">
        <v>54</v>
      </c>
      <c r="F33" s="46">
        <v>1.1851851851851852E-3</v>
      </c>
      <c r="G33" s="20">
        <f t="shared" si="0"/>
        <v>5.7870370370372189E-6</v>
      </c>
      <c r="H33" s="20">
        <f t="shared" si="1"/>
        <v>2.0601851851851836E-4</v>
      </c>
    </row>
    <row r="34" spans="1:8" x14ac:dyDescent="0.25">
      <c r="A34" s="25">
        <v>26</v>
      </c>
      <c r="B34" s="55">
        <v>4</v>
      </c>
      <c r="C34" s="36" t="s">
        <v>116</v>
      </c>
      <c r="D34" s="36" t="s">
        <v>17</v>
      </c>
      <c r="E34" s="39" t="s">
        <v>62</v>
      </c>
      <c r="F34" s="46">
        <v>1.1886574074074074E-3</v>
      </c>
      <c r="G34" s="20">
        <f t="shared" si="0"/>
        <v>3.4722222222222012E-6</v>
      </c>
      <c r="H34" s="20">
        <f t="shared" si="1"/>
        <v>2.0949074074074056E-4</v>
      </c>
    </row>
    <row r="35" spans="1:8" x14ac:dyDescent="0.25">
      <c r="A35" s="25">
        <v>27</v>
      </c>
      <c r="B35" s="55">
        <v>12</v>
      </c>
      <c r="C35" s="36" t="s">
        <v>63</v>
      </c>
      <c r="D35" s="36" t="s">
        <v>64</v>
      </c>
      <c r="E35" s="39" t="s">
        <v>54</v>
      </c>
      <c r="F35" s="46">
        <v>1.1886574074074074E-3</v>
      </c>
      <c r="G35" s="20">
        <f t="shared" si="0"/>
        <v>0</v>
      </c>
      <c r="H35" s="20">
        <f t="shared" si="1"/>
        <v>2.0949074074074056E-4</v>
      </c>
    </row>
    <row r="36" spans="1:8" x14ac:dyDescent="0.25">
      <c r="A36" s="25">
        <v>28</v>
      </c>
      <c r="B36" s="55">
        <v>41</v>
      </c>
      <c r="C36" s="36" t="s">
        <v>105</v>
      </c>
      <c r="D36" s="36" t="s">
        <v>106</v>
      </c>
      <c r="E36" s="39" t="s">
        <v>85</v>
      </c>
      <c r="F36" s="45">
        <v>1.1921296296296296E-3</v>
      </c>
      <c r="G36" s="20">
        <f t="shared" si="0"/>
        <v>3.4722222222222012E-6</v>
      </c>
      <c r="H36" s="20">
        <f t="shared" si="1"/>
        <v>2.1296296296296276E-4</v>
      </c>
    </row>
    <row r="37" spans="1:8" x14ac:dyDescent="0.25">
      <c r="A37" s="25">
        <v>29</v>
      </c>
      <c r="B37" s="55">
        <v>44</v>
      </c>
      <c r="C37" s="36" t="s">
        <v>110</v>
      </c>
      <c r="D37" s="36" t="s">
        <v>155</v>
      </c>
      <c r="E37" s="39" t="s">
        <v>85</v>
      </c>
      <c r="F37" s="45">
        <v>1.2002314814814816E-3</v>
      </c>
      <c r="G37" s="20">
        <f t="shared" si="0"/>
        <v>8.1018518518520197E-6</v>
      </c>
      <c r="H37" s="20">
        <f t="shared" si="1"/>
        <v>2.2106481481481478E-4</v>
      </c>
    </row>
    <row r="38" spans="1:8" x14ac:dyDescent="0.25">
      <c r="A38" s="25">
        <v>30</v>
      </c>
      <c r="B38" s="55" t="s">
        <v>32</v>
      </c>
      <c r="C38" s="36" t="s">
        <v>33</v>
      </c>
      <c r="D38" s="36" t="s">
        <v>34</v>
      </c>
      <c r="E38" s="39" t="s">
        <v>26</v>
      </c>
      <c r="F38" s="46">
        <v>1.2175925925925926E-3</v>
      </c>
      <c r="G38" s="20">
        <f t="shared" si="0"/>
        <v>1.7361111111111006E-5</v>
      </c>
      <c r="H38" s="20">
        <f t="shared" si="1"/>
        <v>2.3842592592592578E-4</v>
      </c>
    </row>
    <row r="39" spans="1:8" x14ac:dyDescent="0.25">
      <c r="A39" s="25">
        <v>31</v>
      </c>
      <c r="B39" s="55" t="s">
        <v>30</v>
      </c>
      <c r="C39" s="36" t="s">
        <v>31</v>
      </c>
      <c r="D39" s="54" t="s">
        <v>176</v>
      </c>
      <c r="E39" s="39" t="s">
        <v>26</v>
      </c>
      <c r="F39" s="46">
        <v>1.236111111111111E-3</v>
      </c>
      <c r="G39" s="20">
        <f t="shared" si="0"/>
        <v>1.8518518518518406E-5</v>
      </c>
      <c r="H39" s="20">
        <f t="shared" si="1"/>
        <v>2.5694444444444419E-4</v>
      </c>
    </row>
    <row r="40" spans="1:8" x14ac:dyDescent="0.25">
      <c r="A40" s="25">
        <v>32</v>
      </c>
      <c r="B40" s="55">
        <v>14</v>
      </c>
      <c r="C40" s="36" t="s">
        <v>67</v>
      </c>
      <c r="D40" s="36" t="s">
        <v>68</v>
      </c>
      <c r="E40" s="39" t="s">
        <v>45</v>
      </c>
      <c r="F40" s="45">
        <v>1.255787037037037E-3</v>
      </c>
      <c r="G40" s="20">
        <f t="shared" si="0"/>
        <v>1.9675925925926024E-5</v>
      </c>
      <c r="H40" s="20">
        <f t="shared" si="1"/>
        <v>2.7662037037037021E-4</v>
      </c>
    </row>
    <row r="41" spans="1:8" x14ac:dyDescent="0.25">
      <c r="A41" s="25">
        <v>33</v>
      </c>
      <c r="B41" s="55">
        <v>45</v>
      </c>
      <c r="C41" s="36" t="s">
        <v>111</v>
      </c>
      <c r="D41" s="36" t="s">
        <v>112</v>
      </c>
      <c r="E41" s="39" t="s">
        <v>85</v>
      </c>
      <c r="F41" s="45">
        <v>1.2754629629629628E-3</v>
      </c>
      <c r="G41" s="20">
        <f t="shared" si="0"/>
        <v>1.9675925925925807E-5</v>
      </c>
      <c r="H41" s="20">
        <f t="shared" si="1"/>
        <v>2.9629629629629602E-4</v>
      </c>
    </row>
    <row r="42" spans="1:8" x14ac:dyDescent="0.25">
      <c r="A42" s="25">
        <v>34</v>
      </c>
      <c r="B42" s="55">
        <v>19</v>
      </c>
      <c r="C42" s="36" t="s">
        <v>77</v>
      </c>
      <c r="D42" s="36" t="s">
        <v>78</v>
      </c>
      <c r="E42" s="39" t="s">
        <v>45</v>
      </c>
      <c r="F42" s="46">
        <v>1.7135416666666666E-3</v>
      </c>
      <c r="G42" s="20">
        <f t="shared" si="0"/>
        <v>4.3807870370370376E-4</v>
      </c>
      <c r="H42" s="20">
        <f t="shared" si="1"/>
        <v>7.3437499999999978E-4</v>
      </c>
    </row>
    <row r="43" spans="1:8" x14ac:dyDescent="0.25">
      <c r="A43" s="25">
        <v>35</v>
      </c>
      <c r="B43" s="55">
        <v>21</v>
      </c>
      <c r="C43" s="36" t="s">
        <v>79</v>
      </c>
      <c r="D43" s="36" t="s">
        <v>152</v>
      </c>
      <c r="E43" s="39" t="s">
        <v>42</v>
      </c>
      <c r="F43" s="46">
        <v>1.7829861111111111E-3</v>
      </c>
      <c r="G43" s="20">
        <f t="shared" si="0"/>
        <v>6.9444444444444458E-5</v>
      </c>
      <c r="H43" s="20">
        <f t="shared" si="1"/>
        <v>8.0381944444444424E-4</v>
      </c>
    </row>
    <row r="44" spans="1:8" x14ac:dyDescent="0.25">
      <c r="A44" s="25">
        <v>36</v>
      </c>
      <c r="B44" s="55" t="s">
        <v>35</v>
      </c>
      <c r="C44" s="36" t="s">
        <v>36</v>
      </c>
      <c r="D44" s="36" t="s">
        <v>37</v>
      </c>
      <c r="E44" s="39" t="s">
        <v>26</v>
      </c>
      <c r="F44" s="46">
        <v>1.8541666666666665E-3</v>
      </c>
      <c r="G44" s="20">
        <f t="shared" si="0"/>
        <v>7.118055555555545E-5</v>
      </c>
      <c r="H44" s="20">
        <f t="shared" si="1"/>
        <v>8.7499999999999969E-4</v>
      </c>
    </row>
    <row r="45" spans="1:8" x14ac:dyDescent="0.25">
      <c r="A45" s="25">
        <v>37</v>
      </c>
      <c r="B45" s="55" t="s">
        <v>38</v>
      </c>
      <c r="C45" s="36" t="s">
        <v>39</v>
      </c>
      <c r="D45" s="36" t="s">
        <v>40</v>
      </c>
      <c r="E45" s="39" t="s">
        <v>26</v>
      </c>
      <c r="F45" s="45">
        <v>1.8541666666666665E-3</v>
      </c>
      <c r="G45" s="20">
        <f t="shared" si="0"/>
        <v>0</v>
      </c>
      <c r="H45" s="20">
        <f t="shared" si="1"/>
        <v>8.7499999999999969E-4</v>
      </c>
    </row>
    <row r="46" spans="1:8" x14ac:dyDescent="0.25">
      <c r="A46" s="25">
        <v>38</v>
      </c>
      <c r="B46" s="55">
        <v>18</v>
      </c>
      <c r="C46" s="36" t="s">
        <v>75</v>
      </c>
      <c r="D46" s="36" t="s">
        <v>76</v>
      </c>
      <c r="E46" s="39" t="s">
        <v>54</v>
      </c>
      <c r="F46" s="45">
        <v>1.9085648148148145E-3</v>
      </c>
      <c r="G46" s="20">
        <f t="shared" si="0"/>
        <v>5.4398148148148036E-5</v>
      </c>
      <c r="H46" s="20">
        <f t="shared" si="1"/>
        <v>9.2939814814814773E-4</v>
      </c>
    </row>
    <row r="47" spans="1:8" x14ac:dyDescent="0.25">
      <c r="A47" s="25">
        <v>39</v>
      </c>
      <c r="B47" s="55">
        <v>42</v>
      </c>
      <c r="C47" s="36" t="s">
        <v>107</v>
      </c>
      <c r="D47" s="37" t="s">
        <v>154</v>
      </c>
      <c r="E47" s="39" t="s">
        <v>85</v>
      </c>
      <c r="F47" s="46">
        <v>1.9131944444444444E-3</v>
      </c>
      <c r="G47" s="20">
        <f t="shared" si="0"/>
        <v>4.6296296296298185E-6</v>
      </c>
      <c r="H47" s="20">
        <f t="shared" si="1"/>
        <v>9.3402777777777755E-4</v>
      </c>
    </row>
    <row r="48" spans="1:8" x14ac:dyDescent="0.25">
      <c r="A48" s="25">
        <v>40</v>
      </c>
      <c r="B48" s="55">
        <v>47</v>
      </c>
      <c r="C48" s="36" t="s">
        <v>114</v>
      </c>
      <c r="D48" s="36" t="s">
        <v>115</v>
      </c>
      <c r="E48" s="39" t="s">
        <v>85</v>
      </c>
      <c r="F48" s="46">
        <v>1.9131944444444444E-3</v>
      </c>
      <c r="G48" s="20">
        <f t="shared" si="0"/>
        <v>0</v>
      </c>
      <c r="H48" s="20">
        <f t="shared" si="1"/>
        <v>9.3402777777777755E-4</v>
      </c>
    </row>
    <row r="49" spans="1:8" x14ac:dyDescent="0.25">
      <c r="A49" s="25">
        <v>41</v>
      </c>
      <c r="B49" s="55">
        <v>7</v>
      </c>
      <c r="C49" s="36" t="s">
        <v>52</v>
      </c>
      <c r="D49" s="36" t="s">
        <v>53</v>
      </c>
      <c r="E49" s="39" t="s">
        <v>54</v>
      </c>
      <c r="F49" s="46">
        <v>2.8628472222222219E-3</v>
      </c>
      <c r="G49" s="20">
        <f t="shared" si="0"/>
        <v>9.4965277777777756E-4</v>
      </c>
      <c r="H49" s="20">
        <f t="shared" si="1"/>
        <v>1.8836805555555551E-3</v>
      </c>
    </row>
    <row r="50" spans="1:8" x14ac:dyDescent="0.25">
      <c r="A50" s="25">
        <v>42</v>
      </c>
      <c r="B50" s="55">
        <v>15</v>
      </c>
      <c r="C50" s="36" t="s">
        <v>69</v>
      </c>
      <c r="D50" s="36" t="s">
        <v>70</v>
      </c>
      <c r="E50" s="39" t="s">
        <v>54</v>
      </c>
      <c r="F50" s="47">
        <v>2.8628472222222219E-3</v>
      </c>
      <c r="G50" s="20">
        <f t="shared" si="0"/>
        <v>0</v>
      </c>
      <c r="H50" s="20">
        <f t="shared" si="1"/>
        <v>1.8836805555555551E-3</v>
      </c>
    </row>
    <row r="51" spans="1:8" x14ac:dyDescent="0.25">
      <c r="A51" s="25">
        <v>43</v>
      </c>
      <c r="B51" s="55">
        <v>17</v>
      </c>
      <c r="C51" s="36" t="s">
        <v>73</v>
      </c>
      <c r="D51" s="36" t="s">
        <v>74</v>
      </c>
      <c r="E51" s="39" t="s">
        <v>54</v>
      </c>
      <c r="F51" s="46">
        <v>2.8628472222222219E-3</v>
      </c>
      <c r="G51" s="20">
        <f t="shared" si="0"/>
        <v>0</v>
      </c>
      <c r="H51" s="20">
        <f t="shared" si="1"/>
        <v>1.8836805555555551E-3</v>
      </c>
    </row>
    <row r="52" spans="1:8" x14ac:dyDescent="0.25">
      <c r="A52" s="25">
        <v>44</v>
      </c>
      <c r="B52" s="55" t="s">
        <v>23</v>
      </c>
      <c r="C52" s="37" t="s">
        <v>24</v>
      </c>
      <c r="D52" s="36" t="s">
        <v>25</v>
      </c>
      <c r="E52" s="39" t="s">
        <v>26</v>
      </c>
      <c r="F52" s="46"/>
      <c r="G52" s="20"/>
      <c r="H52" s="20"/>
    </row>
    <row r="53" spans="1:8" x14ac:dyDescent="0.25">
      <c r="A53" s="25">
        <v>45</v>
      </c>
      <c r="B53" s="55">
        <v>34</v>
      </c>
      <c r="C53" s="36" t="s">
        <v>91</v>
      </c>
      <c r="D53" s="36" t="s">
        <v>92</v>
      </c>
      <c r="E53" s="39" t="s">
        <v>85</v>
      </c>
      <c r="F53" s="45"/>
      <c r="G53" s="20"/>
      <c r="H53" s="20"/>
    </row>
    <row r="54" spans="1:8" x14ac:dyDescent="0.25">
      <c r="A54" s="25">
        <v>46</v>
      </c>
      <c r="B54" s="55">
        <v>39</v>
      </c>
      <c r="C54" s="36" t="s">
        <v>101</v>
      </c>
      <c r="D54" s="36" t="s">
        <v>102</v>
      </c>
      <c r="E54" s="39" t="s">
        <v>85</v>
      </c>
      <c r="F54" s="45"/>
      <c r="G54" s="20"/>
      <c r="H54" s="20"/>
    </row>
    <row r="55" spans="1:8" x14ac:dyDescent="0.25">
      <c r="A55" s="25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workbookViewId="0">
      <selection activeCell="D39" sqref="D39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148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149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37">
        <v>6</v>
      </c>
      <c r="C9" s="36" t="s">
        <v>50</v>
      </c>
      <c r="D9" s="36" t="s">
        <v>51</v>
      </c>
      <c r="E9" s="39" t="s">
        <v>42</v>
      </c>
      <c r="F9" s="45">
        <v>9.1435185185185185E-4</v>
      </c>
      <c r="G9" s="19"/>
      <c r="H9" s="19"/>
    </row>
    <row r="10" spans="1:9" ht="15" customHeight="1" x14ac:dyDescent="0.25">
      <c r="A10" s="25">
        <v>2</v>
      </c>
      <c r="B10" s="37">
        <v>44</v>
      </c>
      <c r="C10" s="36" t="s">
        <v>110</v>
      </c>
      <c r="D10" s="36" t="s">
        <v>155</v>
      </c>
      <c r="E10" s="39" t="s">
        <v>85</v>
      </c>
      <c r="F10" s="45">
        <v>9.1550925925925925E-4</v>
      </c>
      <c r="G10" s="20">
        <f>F10-F9</f>
        <v>1.1574074074074004E-6</v>
      </c>
      <c r="H10" s="20">
        <f>F10-$F$9</f>
        <v>1.1574074074074004E-6</v>
      </c>
    </row>
    <row r="11" spans="1:9" x14ac:dyDescent="0.25">
      <c r="A11" s="25">
        <v>3</v>
      </c>
      <c r="B11" s="37">
        <v>31</v>
      </c>
      <c r="C11" s="36" t="s">
        <v>86</v>
      </c>
      <c r="D11" s="37" t="s">
        <v>153</v>
      </c>
      <c r="E11" s="39" t="s">
        <v>85</v>
      </c>
      <c r="F11" s="45">
        <v>9.2245370370370365E-4</v>
      </c>
      <c r="G11" s="20">
        <f t="shared" ref="G11:G51" si="0">F11-F10</f>
        <v>6.9444444444444024E-6</v>
      </c>
      <c r="H11" s="20">
        <f t="shared" ref="H11:H51" si="1">F11-$F$9</f>
        <v>8.1018518518518028E-6</v>
      </c>
    </row>
    <row r="12" spans="1:9" x14ac:dyDescent="0.25">
      <c r="A12" s="25">
        <v>4</v>
      </c>
      <c r="B12" s="37">
        <v>30</v>
      </c>
      <c r="C12" s="36" t="s">
        <v>84</v>
      </c>
      <c r="D12" s="37" t="s">
        <v>177</v>
      </c>
      <c r="E12" s="39" t="s">
        <v>85</v>
      </c>
      <c r="F12" s="45">
        <v>9.2824074074074076E-4</v>
      </c>
      <c r="G12" s="20">
        <f t="shared" si="0"/>
        <v>5.7870370370371104E-6</v>
      </c>
      <c r="H12" s="20">
        <f t="shared" si="1"/>
        <v>1.3888888888888913E-5</v>
      </c>
    </row>
    <row r="13" spans="1:9" x14ac:dyDescent="0.25">
      <c r="A13" s="25">
        <v>5</v>
      </c>
      <c r="B13" s="37">
        <v>32</v>
      </c>
      <c r="C13" s="36" t="s">
        <v>87</v>
      </c>
      <c r="D13" s="36" t="s">
        <v>88</v>
      </c>
      <c r="E13" s="39" t="s">
        <v>85</v>
      </c>
      <c r="F13" s="45">
        <v>9.3634259259259267E-4</v>
      </c>
      <c r="G13" s="20">
        <f t="shared" si="0"/>
        <v>8.1018518518519113E-6</v>
      </c>
      <c r="H13" s="20">
        <f t="shared" si="1"/>
        <v>2.1990740740740825E-5</v>
      </c>
    </row>
    <row r="14" spans="1:9" x14ac:dyDescent="0.25">
      <c r="A14" s="25">
        <v>6</v>
      </c>
      <c r="B14" s="37">
        <v>1</v>
      </c>
      <c r="C14" s="36" t="s">
        <v>18</v>
      </c>
      <c r="D14" s="36" t="s">
        <v>41</v>
      </c>
      <c r="E14" s="39" t="s">
        <v>45</v>
      </c>
      <c r="F14" s="45">
        <v>9.5138888888888888E-4</v>
      </c>
      <c r="G14" s="20">
        <f t="shared" si="0"/>
        <v>1.5046296296296205E-5</v>
      </c>
      <c r="H14" s="20">
        <f t="shared" si="1"/>
        <v>3.703703703703703E-5</v>
      </c>
    </row>
    <row r="15" spans="1:9" x14ac:dyDescent="0.25">
      <c r="A15" s="25">
        <v>7</v>
      </c>
      <c r="B15" s="37">
        <v>47</v>
      </c>
      <c r="C15" s="36" t="s">
        <v>114</v>
      </c>
      <c r="D15" s="36" t="s">
        <v>115</v>
      </c>
      <c r="E15" s="39" t="s">
        <v>85</v>
      </c>
      <c r="F15" s="46">
        <v>9.814814814814814E-4</v>
      </c>
      <c r="G15" s="20">
        <f t="shared" si="0"/>
        <v>3.0092592592592519E-5</v>
      </c>
      <c r="H15" s="20">
        <f t="shared" si="1"/>
        <v>6.7129629629629549E-5</v>
      </c>
    </row>
    <row r="16" spans="1:9" x14ac:dyDescent="0.25">
      <c r="A16" s="25">
        <v>8</v>
      </c>
      <c r="B16" s="37">
        <v>5</v>
      </c>
      <c r="C16" s="36" t="s">
        <v>48</v>
      </c>
      <c r="D16" s="37" t="s">
        <v>49</v>
      </c>
      <c r="E16" s="39" t="s">
        <v>45</v>
      </c>
      <c r="F16" s="47">
        <v>9.8495370370370382E-4</v>
      </c>
      <c r="G16" s="20">
        <f t="shared" si="0"/>
        <v>3.4722222222224181E-6</v>
      </c>
      <c r="H16" s="20">
        <f t="shared" si="1"/>
        <v>7.0601851851851967E-5</v>
      </c>
    </row>
    <row r="17" spans="1:8" x14ac:dyDescent="0.25">
      <c r="A17" s="25">
        <v>9</v>
      </c>
      <c r="B17" s="37">
        <v>46</v>
      </c>
      <c r="C17" s="36" t="s">
        <v>113</v>
      </c>
      <c r="D17" s="37" t="s">
        <v>156</v>
      </c>
      <c r="E17" s="39" t="s">
        <v>85</v>
      </c>
      <c r="F17" s="46">
        <v>9.8958333333333342E-4</v>
      </c>
      <c r="G17" s="20">
        <f t="shared" si="0"/>
        <v>4.6296296296296016E-6</v>
      </c>
      <c r="H17" s="20">
        <f t="shared" si="1"/>
        <v>7.5231481481481568E-5</v>
      </c>
    </row>
    <row r="18" spans="1:8" x14ac:dyDescent="0.25">
      <c r="A18" s="25">
        <v>10</v>
      </c>
      <c r="B18" s="37">
        <v>8</v>
      </c>
      <c r="C18" s="36" t="s">
        <v>55</v>
      </c>
      <c r="D18" s="36" t="s">
        <v>56</v>
      </c>
      <c r="E18" s="39" t="s">
        <v>54</v>
      </c>
      <c r="F18" s="46">
        <v>9.9537037037037042E-4</v>
      </c>
      <c r="G18" s="20">
        <f t="shared" si="0"/>
        <v>5.787037037037002E-6</v>
      </c>
      <c r="H18" s="20">
        <f t="shared" si="1"/>
        <v>8.101851851851857E-5</v>
      </c>
    </row>
    <row r="19" spans="1:8" x14ac:dyDescent="0.25">
      <c r="A19" s="25">
        <v>11</v>
      </c>
      <c r="B19" s="37">
        <v>16</v>
      </c>
      <c r="C19" s="36" t="s">
        <v>71</v>
      </c>
      <c r="D19" s="36" t="s">
        <v>72</v>
      </c>
      <c r="E19" s="39" t="s">
        <v>45</v>
      </c>
      <c r="F19" s="45">
        <v>9.9537037037037042E-4</v>
      </c>
      <c r="G19" s="20">
        <f t="shared" si="0"/>
        <v>0</v>
      </c>
      <c r="H19" s="20">
        <f t="shared" si="1"/>
        <v>8.101851851851857E-5</v>
      </c>
    </row>
    <row r="20" spans="1:8" x14ac:dyDescent="0.25">
      <c r="A20" s="25">
        <v>12</v>
      </c>
      <c r="B20" s="37">
        <v>35</v>
      </c>
      <c r="C20" s="36" t="s">
        <v>93</v>
      </c>
      <c r="D20" s="36" t="s">
        <v>94</v>
      </c>
      <c r="E20" s="39" t="s">
        <v>85</v>
      </c>
      <c r="F20" s="46">
        <v>9.97685185185185E-4</v>
      </c>
      <c r="G20" s="20">
        <f t="shared" si="0"/>
        <v>2.314814814814584E-6</v>
      </c>
      <c r="H20" s="20">
        <f t="shared" si="1"/>
        <v>8.3333333333333154E-5</v>
      </c>
    </row>
    <row r="21" spans="1:8" x14ac:dyDescent="0.25">
      <c r="A21" s="25">
        <v>13</v>
      </c>
      <c r="B21" s="37">
        <v>13</v>
      </c>
      <c r="C21" s="36" t="s">
        <v>65</v>
      </c>
      <c r="D21" s="36" t="s">
        <v>66</v>
      </c>
      <c r="E21" s="39" t="s">
        <v>54</v>
      </c>
      <c r="F21" s="45">
        <v>1.011574074074074E-3</v>
      </c>
      <c r="G21" s="20">
        <f t="shared" si="0"/>
        <v>1.3888888888889022E-5</v>
      </c>
      <c r="H21" s="20">
        <f t="shared" si="1"/>
        <v>9.7222222222222176E-5</v>
      </c>
    </row>
    <row r="22" spans="1:8" x14ac:dyDescent="0.25">
      <c r="A22" s="25">
        <v>14</v>
      </c>
      <c r="B22" s="37">
        <v>38</v>
      </c>
      <c r="C22" s="36" t="s">
        <v>99</v>
      </c>
      <c r="D22" s="36" t="s">
        <v>100</v>
      </c>
      <c r="E22" s="39" t="s">
        <v>85</v>
      </c>
      <c r="F22" s="46">
        <v>1.0150462962962962E-3</v>
      </c>
      <c r="G22" s="20">
        <f t="shared" si="0"/>
        <v>3.4722222222222012E-6</v>
      </c>
      <c r="H22" s="20">
        <f t="shared" si="1"/>
        <v>1.0069444444444438E-4</v>
      </c>
    </row>
    <row r="23" spans="1:8" x14ac:dyDescent="0.25">
      <c r="A23" s="25">
        <v>15</v>
      </c>
      <c r="B23" s="37">
        <v>21</v>
      </c>
      <c r="C23" s="36" t="s">
        <v>79</v>
      </c>
      <c r="D23" s="36" t="s">
        <v>152</v>
      </c>
      <c r="E23" s="39" t="s">
        <v>42</v>
      </c>
      <c r="F23" s="46">
        <v>1.0196759259259258E-3</v>
      </c>
      <c r="G23" s="20">
        <f t="shared" si="0"/>
        <v>4.6296296296296016E-6</v>
      </c>
      <c r="H23" s="20">
        <f t="shared" si="1"/>
        <v>1.0532407407407398E-4</v>
      </c>
    </row>
    <row r="24" spans="1:8" x14ac:dyDescent="0.25">
      <c r="A24" s="25">
        <v>16</v>
      </c>
      <c r="B24" s="37">
        <v>40</v>
      </c>
      <c r="C24" s="36" t="s">
        <v>103</v>
      </c>
      <c r="D24" s="36" t="s">
        <v>104</v>
      </c>
      <c r="E24" s="39" t="s">
        <v>85</v>
      </c>
      <c r="F24" s="46">
        <v>1.0231481481481482E-3</v>
      </c>
      <c r="G24" s="20">
        <f t="shared" si="0"/>
        <v>3.4722222222224181E-6</v>
      </c>
      <c r="H24" s="20">
        <f t="shared" si="1"/>
        <v>1.087962962962964E-4</v>
      </c>
    </row>
    <row r="25" spans="1:8" x14ac:dyDescent="0.25">
      <c r="A25" s="25">
        <v>17</v>
      </c>
      <c r="B25" s="37">
        <v>10</v>
      </c>
      <c r="C25" s="36" t="s">
        <v>59</v>
      </c>
      <c r="D25" s="36" t="s">
        <v>151</v>
      </c>
      <c r="E25" s="39" t="s">
        <v>42</v>
      </c>
      <c r="F25" s="45">
        <v>1.0266203703703702E-3</v>
      </c>
      <c r="G25" s="20">
        <f t="shared" si="0"/>
        <v>3.4722222222219844E-6</v>
      </c>
      <c r="H25" s="20">
        <f t="shared" si="1"/>
        <v>1.1226851851851838E-4</v>
      </c>
    </row>
    <row r="26" spans="1:8" x14ac:dyDescent="0.25">
      <c r="A26" s="25">
        <v>18</v>
      </c>
      <c r="B26" s="37">
        <v>2</v>
      </c>
      <c r="C26" s="36" t="s">
        <v>43</v>
      </c>
      <c r="D26" s="36" t="s">
        <v>44</v>
      </c>
      <c r="E26" s="39" t="s">
        <v>45</v>
      </c>
      <c r="F26" s="46">
        <v>1.0393518518518519E-3</v>
      </c>
      <c r="G26" s="20">
        <f t="shared" si="0"/>
        <v>1.2731481481481621E-5</v>
      </c>
      <c r="H26" s="20">
        <f t="shared" si="1"/>
        <v>1.25E-4</v>
      </c>
    </row>
    <row r="27" spans="1:8" x14ac:dyDescent="0.25">
      <c r="A27" s="25">
        <v>19</v>
      </c>
      <c r="B27" s="37">
        <v>43</v>
      </c>
      <c r="C27" s="36" t="s">
        <v>108</v>
      </c>
      <c r="D27" s="36" t="s">
        <v>109</v>
      </c>
      <c r="E27" s="39" t="s">
        <v>85</v>
      </c>
      <c r="F27" s="46">
        <v>1.0474537037037037E-3</v>
      </c>
      <c r="G27" s="20">
        <f t="shared" si="0"/>
        <v>8.1018518518518028E-6</v>
      </c>
      <c r="H27" s="20">
        <f t="shared" si="1"/>
        <v>1.3310185185185181E-4</v>
      </c>
    </row>
    <row r="28" spans="1:8" x14ac:dyDescent="0.25">
      <c r="A28" s="25">
        <v>20</v>
      </c>
      <c r="B28" s="37">
        <v>14</v>
      </c>
      <c r="C28" s="36" t="s">
        <v>67</v>
      </c>
      <c r="D28" s="36" t="s">
        <v>68</v>
      </c>
      <c r="E28" s="39" t="s">
        <v>45</v>
      </c>
      <c r="F28" s="45">
        <v>1.0486111111111111E-3</v>
      </c>
      <c r="G28" s="20">
        <f t="shared" si="0"/>
        <v>1.1574074074074004E-6</v>
      </c>
      <c r="H28" s="20">
        <f t="shared" si="1"/>
        <v>1.3425925925925921E-4</v>
      </c>
    </row>
    <row r="29" spans="1:8" x14ac:dyDescent="0.25">
      <c r="A29" s="25">
        <v>21</v>
      </c>
      <c r="B29" s="37">
        <v>15</v>
      </c>
      <c r="C29" s="36" t="s">
        <v>69</v>
      </c>
      <c r="D29" s="36" t="s">
        <v>70</v>
      </c>
      <c r="E29" s="39" t="s">
        <v>54</v>
      </c>
      <c r="F29" s="45">
        <v>1.0486111111111111E-3</v>
      </c>
      <c r="G29" s="20">
        <f t="shared" si="0"/>
        <v>0</v>
      </c>
      <c r="H29" s="20">
        <f t="shared" si="1"/>
        <v>1.3425925925925921E-4</v>
      </c>
    </row>
    <row r="30" spans="1:8" x14ac:dyDescent="0.25">
      <c r="A30" s="25">
        <v>22</v>
      </c>
      <c r="B30" s="55" t="s">
        <v>32</v>
      </c>
      <c r="C30" s="36" t="s">
        <v>33</v>
      </c>
      <c r="D30" s="36" t="s">
        <v>34</v>
      </c>
      <c r="E30" s="39" t="s">
        <v>26</v>
      </c>
      <c r="F30" s="46">
        <v>1.0520833333333335E-3</v>
      </c>
      <c r="G30" s="20">
        <f t="shared" si="0"/>
        <v>3.4722222222224181E-6</v>
      </c>
      <c r="H30" s="20">
        <f t="shared" si="1"/>
        <v>1.3773148148148162E-4</v>
      </c>
    </row>
    <row r="31" spans="1:8" x14ac:dyDescent="0.25">
      <c r="A31" s="25">
        <v>23</v>
      </c>
      <c r="B31" s="55">
        <v>23</v>
      </c>
      <c r="C31" s="36" t="s">
        <v>83</v>
      </c>
      <c r="D31" s="36" t="s">
        <v>163</v>
      </c>
      <c r="E31" s="39" t="s">
        <v>54</v>
      </c>
      <c r="F31" s="45">
        <v>1.0520833333333335E-3</v>
      </c>
      <c r="G31" s="20">
        <f t="shared" si="0"/>
        <v>0</v>
      </c>
      <c r="H31" s="20">
        <f t="shared" si="1"/>
        <v>1.3773148148148162E-4</v>
      </c>
    </row>
    <row r="32" spans="1:8" x14ac:dyDescent="0.25">
      <c r="A32" s="25">
        <v>24</v>
      </c>
      <c r="B32" s="55">
        <v>45</v>
      </c>
      <c r="C32" s="36" t="s">
        <v>111</v>
      </c>
      <c r="D32" s="36" t="s">
        <v>112</v>
      </c>
      <c r="E32" s="39" t="s">
        <v>85</v>
      </c>
      <c r="F32" s="45">
        <v>1.0613425925925927E-3</v>
      </c>
      <c r="G32" s="20">
        <f t="shared" si="0"/>
        <v>9.2592592592592032E-6</v>
      </c>
      <c r="H32" s="20">
        <f t="shared" si="1"/>
        <v>1.4699074074074083E-4</v>
      </c>
    </row>
    <row r="33" spans="1:8" x14ac:dyDescent="0.25">
      <c r="A33" s="25">
        <v>25</v>
      </c>
      <c r="B33" s="55">
        <v>4</v>
      </c>
      <c r="C33" s="36" t="s">
        <v>116</v>
      </c>
      <c r="D33" s="36" t="s">
        <v>17</v>
      </c>
      <c r="E33" s="39" t="s">
        <v>62</v>
      </c>
      <c r="F33" s="46">
        <v>1.0636574074074075E-3</v>
      </c>
      <c r="G33" s="20">
        <f t="shared" si="0"/>
        <v>2.3148148148148008E-6</v>
      </c>
      <c r="H33" s="20">
        <f t="shared" si="1"/>
        <v>1.4930555555555563E-4</v>
      </c>
    </row>
    <row r="34" spans="1:8" x14ac:dyDescent="0.25">
      <c r="A34" s="25">
        <v>26</v>
      </c>
      <c r="B34" s="55">
        <v>12</v>
      </c>
      <c r="C34" s="36" t="s">
        <v>63</v>
      </c>
      <c r="D34" s="36" t="s">
        <v>64</v>
      </c>
      <c r="E34" s="39" t="s">
        <v>54</v>
      </c>
      <c r="F34" s="46">
        <v>1.0717592592592593E-3</v>
      </c>
      <c r="G34" s="20">
        <f t="shared" si="0"/>
        <v>8.1018518518518028E-6</v>
      </c>
      <c r="H34" s="20">
        <f t="shared" si="1"/>
        <v>1.5740740740740743E-4</v>
      </c>
    </row>
    <row r="35" spans="1:8" x14ac:dyDescent="0.25">
      <c r="A35" s="25">
        <v>27</v>
      </c>
      <c r="B35" s="55">
        <v>3</v>
      </c>
      <c r="C35" s="36" t="s">
        <v>46</v>
      </c>
      <c r="D35" s="36" t="s">
        <v>47</v>
      </c>
      <c r="E35" s="39" t="s">
        <v>45</v>
      </c>
      <c r="F35" s="45">
        <v>1.0856481481481481E-3</v>
      </c>
      <c r="G35" s="20">
        <f t="shared" si="0"/>
        <v>1.3888888888888805E-5</v>
      </c>
      <c r="H35" s="20">
        <f t="shared" si="1"/>
        <v>1.7129629629629624E-4</v>
      </c>
    </row>
    <row r="36" spans="1:8" x14ac:dyDescent="0.25">
      <c r="A36" s="25">
        <v>28</v>
      </c>
      <c r="B36" s="55">
        <v>36</v>
      </c>
      <c r="C36" s="36" t="s">
        <v>95</v>
      </c>
      <c r="D36" s="36" t="s">
        <v>96</v>
      </c>
      <c r="E36" s="39" t="s">
        <v>85</v>
      </c>
      <c r="F36" s="45">
        <v>1.0856481481481481E-3</v>
      </c>
      <c r="G36" s="20">
        <f t="shared" si="0"/>
        <v>0</v>
      </c>
      <c r="H36" s="20">
        <f t="shared" si="1"/>
        <v>1.7129629629629624E-4</v>
      </c>
    </row>
    <row r="37" spans="1:8" x14ac:dyDescent="0.25">
      <c r="A37" s="25">
        <v>29</v>
      </c>
      <c r="B37" s="55">
        <v>19</v>
      </c>
      <c r="C37" s="36" t="s">
        <v>77</v>
      </c>
      <c r="D37" s="36" t="s">
        <v>78</v>
      </c>
      <c r="E37" s="39" t="s">
        <v>45</v>
      </c>
      <c r="F37" s="46">
        <v>1.0879629629629629E-3</v>
      </c>
      <c r="G37" s="20">
        <f t="shared" si="0"/>
        <v>2.3148148148148008E-6</v>
      </c>
      <c r="H37" s="20">
        <f t="shared" si="1"/>
        <v>1.7361111111111104E-4</v>
      </c>
    </row>
    <row r="38" spans="1:8" x14ac:dyDescent="0.25">
      <c r="A38" s="25">
        <v>30</v>
      </c>
      <c r="B38" s="55">
        <v>37</v>
      </c>
      <c r="C38" s="36" t="s">
        <v>97</v>
      </c>
      <c r="D38" s="36" t="s">
        <v>98</v>
      </c>
      <c r="E38" s="39" t="s">
        <v>85</v>
      </c>
      <c r="F38" s="45">
        <v>1.0891203703703703E-3</v>
      </c>
      <c r="G38" s="20">
        <f t="shared" si="0"/>
        <v>1.1574074074074004E-6</v>
      </c>
      <c r="H38" s="20">
        <f t="shared" si="1"/>
        <v>1.7476851851851844E-4</v>
      </c>
    </row>
    <row r="39" spans="1:8" x14ac:dyDescent="0.25">
      <c r="A39" s="25">
        <v>31</v>
      </c>
      <c r="B39" s="55">
        <v>17</v>
      </c>
      <c r="C39" s="36" t="s">
        <v>73</v>
      </c>
      <c r="D39" s="36" t="s">
        <v>74</v>
      </c>
      <c r="E39" s="39" t="s">
        <v>54</v>
      </c>
      <c r="F39" s="45">
        <v>1.0960648148148149E-3</v>
      </c>
      <c r="G39" s="20">
        <f t="shared" si="0"/>
        <v>6.9444444444446193E-6</v>
      </c>
      <c r="H39" s="20">
        <f t="shared" si="1"/>
        <v>1.8171296296296306E-4</v>
      </c>
    </row>
    <row r="40" spans="1:8" x14ac:dyDescent="0.25">
      <c r="A40" s="25">
        <v>32</v>
      </c>
      <c r="B40" s="55">
        <v>11</v>
      </c>
      <c r="C40" s="36" t="s">
        <v>60</v>
      </c>
      <c r="D40" s="36" t="s">
        <v>61</v>
      </c>
      <c r="E40" s="39" t="s">
        <v>62</v>
      </c>
      <c r="F40" s="46">
        <v>1.0995370370370371E-3</v>
      </c>
      <c r="G40" s="20">
        <f t="shared" si="0"/>
        <v>3.4722222222222012E-6</v>
      </c>
      <c r="H40" s="20">
        <f t="shared" si="1"/>
        <v>1.8518518518518526E-4</v>
      </c>
    </row>
    <row r="41" spans="1:8" x14ac:dyDescent="0.25">
      <c r="A41" s="25">
        <v>33</v>
      </c>
      <c r="B41" s="55">
        <v>41</v>
      </c>
      <c r="C41" s="36" t="s">
        <v>105</v>
      </c>
      <c r="D41" s="36" t="s">
        <v>106</v>
      </c>
      <c r="E41" s="39" t="s">
        <v>85</v>
      </c>
      <c r="F41" s="46">
        <v>1.1145833333333333E-3</v>
      </c>
      <c r="G41" s="20">
        <f t="shared" si="0"/>
        <v>1.5046296296296205E-5</v>
      </c>
      <c r="H41" s="20">
        <f t="shared" si="1"/>
        <v>2.0023148148148146E-4</v>
      </c>
    </row>
    <row r="42" spans="1:8" x14ac:dyDescent="0.25">
      <c r="A42" s="25">
        <v>34</v>
      </c>
      <c r="B42" s="55">
        <v>22</v>
      </c>
      <c r="C42" s="36" t="s">
        <v>80</v>
      </c>
      <c r="D42" s="36" t="s">
        <v>81</v>
      </c>
      <c r="E42" s="39" t="s">
        <v>82</v>
      </c>
      <c r="F42" s="47">
        <v>1.1192129629629631E-3</v>
      </c>
      <c r="G42" s="20">
        <f t="shared" si="0"/>
        <v>4.6296296296298185E-6</v>
      </c>
      <c r="H42" s="20">
        <f t="shared" si="1"/>
        <v>2.0486111111111128E-4</v>
      </c>
    </row>
    <row r="43" spans="1:8" x14ac:dyDescent="0.25">
      <c r="A43" s="25">
        <v>35</v>
      </c>
      <c r="B43" s="55">
        <v>42</v>
      </c>
      <c r="C43" s="36" t="s">
        <v>107</v>
      </c>
      <c r="D43" s="37" t="s">
        <v>154</v>
      </c>
      <c r="E43" s="39" t="s">
        <v>85</v>
      </c>
      <c r="F43" s="45">
        <v>1.1400462962962963E-3</v>
      </c>
      <c r="G43" s="20">
        <f t="shared" si="0"/>
        <v>2.0833333333333207E-5</v>
      </c>
      <c r="H43" s="20">
        <f t="shared" si="1"/>
        <v>2.2569444444444449E-4</v>
      </c>
    </row>
    <row r="44" spans="1:8" x14ac:dyDescent="0.25">
      <c r="A44" s="25">
        <v>36</v>
      </c>
      <c r="B44" s="55">
        <v>18</v>
      </c>
      <c r="C44" s="36" t="s">
        <v>75</v>
      </c>
      <c r="D44" s="36" t="s">
        <v>76</v>
      </c>
      <c r="E44" s="39" t="s">
        <v>54</v>
      </c>
      <c r="F44" s="45">
        <v>1.1504629629629629E-3</v>
      </c>
      <c r="G44" s="20">
        <f t="shared" si="0"/>
        <v>1.0416666666666604E-5</v>
      </c>
      <c r="H44" s="20">
        <f t="shared" si="1"/>
        <v>2.3611111111111109E-4</v>
      </c>
    </row>
    <row r="45" spans="1:8" x14ac:dyDescent="0.25">
      <c r="A45" s="25">
        <v>37</v>
      </c>
      <c r="B45" s="55">
        <v>9</v>
      </c>
      <c r="C45" s="36" t="s">
        <v>57</v>
      </c>
      <c r="D45" s="36" t="s">
        <v>58</v>
      </c>
      <c r="E45" s="39" t="s">
        <v>54</v>
      </c>
      <c r="F45" s="45">
        <v>1.1550925925925925E-3</v>
      </c>
      <c r="G45" s="20">
        <f t="shared" si="0"/>
        <v>4.6296296296296016E-6</v>
      </c>
      <c r="H45" s="20">
        <f t="shared" si="1"/>
        <v>2.4074074074074069E-4</v>
      </c>
    </row>
    <row r="46" spans="1:8" x14ac:dyDescent="0.25">
      <c r="A46" s="25">
        <v>38</v>
      </c>
      <c r="B46" s="55" t="s">
        <v>27</v>
      </c>
      <c r="C46" s="37" t="s">
        <v>28</v>
      </c>
      <c r="D46" s="36" t="s">
        <v>29</v>
      </c>
      <c r="E46" s="39" t="s">
        <v>26</v>
      </c>
      <c r="F46" s="45">
        <v>1.1631944444444443E-3</v>
      </c>
      <c r="G46" s="20">
        <f t="shared" si="0"/>
        <v>8.1018518518518028E-6</v>
      </c>
      <c r="H46" s="20">
        <f t="shared" si="1"/>
        <v>2.488425925925925E-4</v>
      </c>
    </row>
    <row r="47" spans="1:8" x14ac:dyDescent="0.25">
      <c r="A47" s="25">
        <v>39</v>
      </c>
      <c r="B47" s="55" t="s">
        <v>35</v>
      </c>
      <c r="C47" s="36" t="s">
        <v>36</v>
      </c>
      <c r="D47" s="36" t="s">
        <v>37</v>
      </c>
      <c r="E47" s="39" t="s">
        <v>26</v>
      </c>
      <c r="F47" s="46">
        <v>1.2164351851851852E-3</v>
      </c>
      <c r="G47" s="20">
        <f t="shared" si="0"/>
        <v>5.3240740740740852E-5</v>
      </c>
      <c r="H47" s="20">
        <f t="shared" si="1"/>
        <v>3.0208333333333335E-4</v>
      </c>
    </row>
    <row r="48" spans="1:8" x14ac:dyDescent="0.25">
      <c r="A48" s="25">
        <v>40</v>
      </c>
      <c r="B48" s="55">
        <v>7</v>
      </c>
      <c r="C48" s="36" t="s">
        <v>52</v>
      </c>
      <c r="D48" s="36" t="s">
        <v>53</v>
      </c>
      <c r="E48" s="39" t="s">
        <v>54</v>
      </c>
      <c r="F48" s="46">
        <v>1.2256944444444444E-3</v>
      </c>
      <c r="G48" s="20">
        <f t="shared" si="0"/>
        <v>9.2592592592592032E-6</v>
      </c>
      <c r="H48" s="20">
        <f t="shared" si="1"/>
        <v>3.1134259259259255E-4</v>
      </c>
    </row>
    <row r="49" spans="1:8" x14ac:dyDescent="0.25">
      <c r="A49" s="25">
        <v>41</v>
      </c>
      <c r="B49" s="55" t="s">
        <v>30</v>
      </c>
      <c r="C49" s="36" t="s">
        <v>31</v>
      </c>
      <c r="D49" s="54" t="s">
        <v>176</v>
      </c>
      <c r="E49" s="39" t="s">
        <v>26</v>
      </c>
      <c r="F49" s="45">
        <v>1.2650462962962964E-3</v>
      </c>
      <c r="G49" s="20">
        <f t="shared" si="0"/>
        <v>3.9351851851852047E-5</v>
      </c>
      <c r="H49" s="20">
        <f t="shared" si="1"/>
        <v>3.506944444444446E-4</v>
      </c>
    </row>
    <row r="50" spans="1:8" x14ac:dyDescent="0.25">
      <c r="A50" s="25">
        <v>42</v>
      </c>
      <c r="B50" s="55">
        <v>33</v>
      </c>
      <c r="C50" s="36" t="s">
        <v>89</v>
      </c>
      <c r="D50" s="36" t="s">
        <v>90</v>
      </c>
      <c r="E50" s="39" t="s">
        <v>85</v>
      </c>
      <c r="F50" s="46">
        <v>1.6284722222222221E-3</v>
      </c>
      <c r="G50" s="20">
        <f t="shared" si="0"/>
        <v>3.6342592592592568E-4</v>
      </c>
      <c r="H50" s="20">
        <f t="shared" si="1"/>
        <v>7.1412037037037028E-4</v>
      </c>
    </row>
    <row r="51" spans="1:8" x14ac:dyDescent="0.25">
      <c r="A51" s="25">
        <v>43</v>
      </c>
      <c r="B51" s="55" t="s">
        <v>38</v>
      </c>
      <c r="C51" s="36" t="s">
        <v>39</v>
      </c>
      <c r="D51" s="36" t="s">
        <v>40</v>
      </c>
      <c r="E51" s="39" t="s">
        <v>26</v>
      </c>
      <c r="F51" s="45">
        <v>1.5012650462962962</v>
      </c>
      <c r="G51" s="20">
        <f t="shared" si="0"/>
        <v>1.499636574074074</v>
      </c>
      <c r="H51" s="20">
        <f t="shared" si="1"/>
        <v>1.5003506944444442</v>
      </c>
    </row>
    <row r="52" spans="1:8" x14ac:dyDescent="0.25">
      <c r="A52" s="25">
        <v>44</v>
      </c>
      <c r="B52" s="55" t="s">
        <v>23</v>
      </c>
      <c r="C52" s="37" t="s">
        <v>24</v>
      </c>
      <c r="D52" s="36" t="s">
        <v>25</v>
      </c>
      <c r="E52" s="39" t="s">
        <v>26</v>
      </c>
      <c r="F52" s="45"/>
      <c r="G52" s="20"/>
      <c r="H52" s="20"/>
    </row>
    <row r="53" spans="1:8" x14ac:dyDescent="0.25">
      <c r="A53" s="25">
        <v>45</v>
      </c>
      <c r="B53" s="55">
        <v>34</v>
      </c>
      <c r="C53" s="36" t="s">
        <v>91</v>
      </c>
      <c r="D53" s="36" t="s">
        <v>92</v>
      </c>
      <c r="E53" s="39" t="s">
        <v>85</v>
      </c>
      <c r="F53" s="45"/>
      <c r="G53" s="20"/>
      <c r="H53" s="20"/>
    </row>
    <row r="54" spans="1:8" x14ac:dyDescent="0.25">
      <c r="A54" s="25">
        <v>46</v>
      </c>
      <c r="B54" s="55">
        <v>39</v>
      </c>
      <c r="C54" s="36" t="s">
        <v>101</v>
      </c>
      <c r="D54" s="36" t="s">
        <v>102</v>
      </c>
      <c r="E54" s="39" t="s">
        <v>85</v>
      </c>
      <c r="F54" s="46"/>
      <c r="G54" s="20"/>
      <c r="H54" s="20"/>
    </row>
    <row r="55" spans="1:8" x14ac:dyDescent="0.25">
      <c r="A55" s="25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0" zoomScale="85" zoomScaleNormal="85" workbookViewId="0">
      <selection activeCell="N41" sqref="N41"/>
    </sheetView>
  </sheetViews>
  <sheetFormatPr defaultRowHeight="15" x14ac:dyDescent="0.25"/>
  <cols>
    <col min="1" max="1" width="3.7109375" bestFit="1" customWidth="1"/>
    <col min="2" max="2" width="3.5703125" customWidth="1"/>
    <col min="3" max="3" width="22.28515625" customWidth="1"/>
    <col min="4" max="4" width="20.85546875" bestFit="1" customWidth="1"/>
    <col min="5" max="5" width="7.28515625" bestFit="1" customWidth="1"/>
    <col min="6" max="6" width="8.140625" style="6" bestFit="1" customWidth="1"/>
    <col min="7" max="7" width="5.28515625" style="6" customWidth="1"/>
    <col min="8" max="8" width="8.28515625" style="6" customWidth="1"/>
    <col min="9" max="9" width="8.42578125" style="6" bestFit="1" customWidth="1"/>
    <col min="10" max="10" width="7.5703125" style="6" bestFit="1" customWidth="1"/>
  </cols>
  <sheetData>
    <row r="1" spans="1:10" x14ac:dyDescent="0.25">
      <c r="A1" s="57" t="s">
        <v>117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1" x14ac:dyDescent="0.35">
      <c r="A2" s="58" t="s">
        <v>22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 x14ac:dyDescent="0.25">
      <c r="A3" s="60" t="s">
        <v>150</v>
      </c>
      <c r="B3" s="60"/>
      <c r="C3" s="60"/>
      <c r="D3" s="60"/>
      <c r="E3" s="60"/>
      <c r="F3" s="60"/>
      <c r="G3" s="60"/>
      <c r="H3" s="60"/>
      <c r="I3" s="60"/>
      <c r="J3" s="60"/>
    </row>
    <row r="5" spans="1:10" ht="25.5" thickBot="1" x14ac:dyDescent="0.3">
      <c r="A5" s="13" t="s">
        <v>4</v>
      </c>
      <c r="B5" s="14" t="s">
        <v>0</v>
      </c>
      <c r="C5" s="13" t="s">
        <v>1</v>
      </c>
      <c r="D5" s="13" t="s">
        <v>2</v>
      </c>
      <c r="E5" s="13" t="s">
        <v>3</v>
      </c>
      <c r="F5" s="15" t="s">
        <v>5</v>
      </c>
      <c r="G5" s="15" t="s">
        <v>15</v>
      </c>
      <c r="H5" s="15"/>
      <c r="I5" s="16" t="s">
        <v>6</v>
      </c>
      <c r="J5" s="17" t="s">
        <v>14</v>
      </c>
    </row>
    <row r="6" spans="1:10" x14ac:dyDescent="0.25">
      <c r="A6" s="4">
        <v>1</v>
      </c>
      <c r="B6" s="37">
        <v>30</v>
      </c>
      <c r="C6" s="36" t="s">
        <v>84</v>
      </c>
      <c r="D6" s="37" t="s">
        <v>177</v>
      </c>
      <c r="E6" s="39" t="s">
        <v>85</v>
      </c>
      <c r="F6" s="34">
        <v>2.9115740740740741E-2</v>
      </c>
      <c r="G6" s="35"/>
      <c r="H6" s="42">
        <f t="shared" ref="H6:H42" si="0">F6+G6</f>
        <v>2.9115740740740741E-2</v>
      </c>
      <c r="I6" s="12"/>
      <c r="J6" s="12"/>
    </row>
    <row r="7" spans="1:10" x14ac:dyDescent="0.25">
      <c r="A7" s="4">
        <v>2</v>
      </c>
      <c r="B7" s="37">
        <v>2</v>
      </c>
      <c r="C7" s="36" t="s">
        <v>43</v>
      </c>
      <c r="D7" s="36" t="s">
        <v>44</v>
      </c>
      <c r="E7" s="39" t="s">
        <v>45</v>
      </c>
      <c r="F7" s="34">
        <v>2.9584490740740741E-2</v>
      </c>
      <c r="G7" s="35"/>
      <c r="H7" s="42">
        <f t="shared" si="0"/>
        <v>2.9584490740740741E-2</v>
      </c>
      <c r="I7" s="11">
        <f t="shared" ref="I7:I42" si="1">H7-H6</f>
        <v>4.6875000000000042E-4</v>
      </c>
      <c r="J7" s="11">
        <f t="shared" ref="J7:J42" si="2">H7-$H$6</f>
        <v>4.6875000000000042E-4</v>
      </c>
    </row>
    <row r="8" spans="1:10" x14ac:dyDescent="0.25">
      <c r="A8" s="4">
        <v>3</v>
      </c>
      <c r="B8" s="37">
        <v>32</v>
      </c>
      <c r="C8" s="36" t="s">
        <v>87</v>
      </c>
      <c r="D8" s="36" t="s">
        <v>88</v>
      </c>
      <c r="E8" s="39" t="s">
        <v>85</v>
      </c>
      <c r="F8" s="34">
        <v>2.9910879629629631E-2</v>
      </c>
      <c r="G8" s="35"/>
      <c r="H8" s="42">
        <f t="shared" si="0"/>
        <v>2.9910879629629631E-2</v>
      </c>
      <c r="I8" s="11">
        <f t="shared" si="1"/>
        <v>3.2638888888888995E-4</v>
      </c>
      <c r="J8" s="11">
        <f t="shared" si="2"/>
        <v>7.9513888888889037E-4</v>
      </c>
    </row>
    <row r="9" spans="1:10" x14ac:dyDescent="0.25">
      <c r="A9" s="4">
        <v>4</v>
      </c>
      <c r="B9" s="37">
        <v>31</v>
      </c>
      <c r="C9" s="36" t="s">
        <v>86</v>
      </c>
      <c r="D9" s="37" t="s">
        <v>153</v>
      </c>
      <c r="E9" s="39" t="s">
        <v>85</v>
      </c>
      <c r="F9" s="34">
        <v>3.0269675925925922E-2</v>
      </c>
      <c r="G9" s="35"/>
      <c r="H9" s="42">
        <f t="shared" si="0"/>
        <v>3.0269675925925922E-2</v>
      </c>
      <c r="I9" s="11">
        <f t="shared" si="1"/>
        <v>3.5879629629629109E-4</v>
      </c>
      <c r="J9" s="11">
        <f t="shared" si="2"/>
        <v>1.1539351851851815E-3</v>
      </c>
    </row>
    <row r="10" spans="1:10" x14ac:dyDescent="0.25">
      <c r="A10" s="4">
        <v>5</v>
      </c>
      <c r="B10" s="37">
        <v>3</v>
      </c>
      <c r="C10" s="36" t="s">
        <v>46</v>
      </c>
      <c r="D10" s="36" t="s">
        <v>47</v>
      </c>
      <c r="E10" s="39" t="s">
        <v>45</v>
      </c>
      <c r="F10" s="34">
        <v>3.0393518518518518E-2</v>
      </c>
      <c r="G10" s="35"/>
      <c r="H10" s="42">
        <f t="shared" si="0"/>
        <v>3.0393518518518518E-2</v>
      </c>
      <c r="I10" s="11">
        <f t="shared" si="1"/>
        <v>1.2384259259259553E-4</v>
      </c>
      <c r="J10" s="11">
        <f t="shared" si="2"/>
        <v>1.277777777777777E-3</v>
      </c>
    </row>
    <row r="11" spans="1:10" x14ac:dyDescent="0.25">
      <c r="A11" s="4">
        <v>6</v>
      </c>
      <c r="B11" s="37">
        <v>44</v>
      </c>
      <c r="C11" s="36" t="s">
        <v>110</v>
      </c>
      <c r="D11" s="36" t="s">
        <v>155</v>
      </c>
      <c r="E11" s="39" t="s">
        <v>85</v>
      </c>
      <c r="F11" s="34">
        <v>3.0590856481481479E-2</v>
      </c>
      <c r="G11" s="35">
        <v>2.3148148148148146E-4</v>
      </c>
      <c r="H11" s="42">
        <f t="shared" si="0"/>
        <v>3.0822337962962961E-2</v>
      </c>
      <c r="I11" s="11">
        <f t="shared" si="1"/>
        <v>4.2881944444444348E-4</v>
      </c>
      <c r="J11" s="11">
        <f t="shared" si="2"/>
        <v>1.7065972222222205E-3</v>
      </c>
    </row>
    <row r="12" spans="1:10" x14ac:dyDescent="0.25">
      <c r="A12" s="4">
        <v>7</v>
      </c>
      <c r="B12" s="37">
        <v>5</v>
      </c>
      <c r="C12" s="36" t="s">
        <v>48</v>
      </c>
      <c r="D12" s="37" t="s">
        <v>49</v>
      </c>
      <c r="E12" s="39" t="s">
        <v>45</v>
      </c>
      <c r="F12" s="34">
        <v>3.1037037037037033E-2</v>
      </c>
      <c r="G12" s="35"/>
      <c r="H12" s="42">
        <f t="shared" si="0"/>
        <v>3.1037037037037033E-2</v>
      </c>
      <c r="I12" s="11">
        <f t="shared" si="1"/>
        <v>2.1469907407407202E-4</v>
      </c>
      <c r="J12" s="11">
        <f t="shared" si="2"/>
        <v>1.9212962962962925E-3</v>
      </c>
    </row>
    <row r="13" spans="1:10" x14ac:dyDescent="0.25">
      <c r="A13" s="4">
        <v>8</v>
      </c>
      <c r="B13" s="37">
        <v>38</v>
      </c>
      <c r="C13" s="36" t="s">
        <v>99</v>
      </c>
      <c r="D13" s="36" t="s">
        <v>100</v>
      </c>
      <c r="E13" s="39" t="s">
        <v>85</v>
      </c>
      <c r="F13" s="34">
        <v>3.1135416666666665E-2</v>
      </c>
      <c r="G13" s="35"/>
      <c r="H13" s="42">
        <f t="shared" si="0"/>
        <v>3.1135416666666665E-2</v>
      </c>
      <c r="I13" s="11">
        <f t="shared" si="1"/>
        <v>9.8379629629632287E-5</v>
      </c>
      <c r="J13" s="11">
        <f t="shared" si="2"/>
        <v>2.0196759259259248E-3</v>
      </c>
    </row>
    <row r="14" spans="1:10" x14ac:dyDescent="0.25">
      <c r="A14" s="4">
        <v>9</v>
      </c>
      <c r="B14" s="37">
        <v>35</v>
      </c>
      <c r="C14" s="36" t="s">
        <v>93</v>
      </c>
      <c r="D14" s="36" t="s">
        <v>94</v>
      </c>
      <c r="E14" s="39" t="s">
        <v>85</v>
      </c>
      <c r="F14" s="34">
        <v>3.1232638888888886E-2</v>
      </c>
      <c r="G14" s="21"/>
      <c r="H14" s="42">
        <f t="shared" si="0"/>
        <v>3.1232638888888886E-2</v>
      </c>
      <c r="I14" s="11">
        <f t="shared" si="1"/>
        <v>9.7222222222220767E-5</v>
      </c>
      <c r="J14" s="11">
        <f t="shared" si="2"/>
        <v>2.1168981481481455E-3</v>
      </c>
    </row>
    <row r="15" spans="1:10" x14ac:dyDescent="0.25">
      <c r="A15" s="4">
        <v>10</v>
      </c>
      <c r="B15" s="37">
        <v>6</v>
      </c>
      <c r="C15" s="36" t="s">
        <v>50</v>
      </c>
      <c r="D15" s="36" t="s">
        <v>51</v>
      </c>
      <c r="E15" s="39" t="s">
        <v>42</v>
      </c>
      <c r="F15" s="34">
        <v>3.1822337962962959E-2</v>
      </c>
      <c r="G15" s="35"/>
      <c r="H15" s="42">
        <f t="shared" si="0"/>
        <v>3.1822337962962959E-2</v>
      </c>
      <c r="I15" s="11">
        <f t="shared" si="1"/>
        <v>5.8969907407407235E-4</v>
      </c>
      <c r="J15" s="11">
        <f t="shared" si="2"/>
        <v>2.7065972222222179E-3</v>
      </c>
    </row>
    <row r="16" spans="1:10" x14ac:dyDescent="0.25">
      <c r="A16" s="4">
        <v>11</v>
      </c>
      <c r="B16" s="37">
        <v>8</v>
      </c>
      <c r="C16" s="36" t="s">
        <v>55</v>
      </c>
      <c r="D16" s="36" t="s">
        <v>56</v>
      </c>
      <c r="E16" s="39" t="s">
        <v>54</v>
      </c>
      <c r="F16" s="34">
        <v>3.1936342592592593E-2</v>
      </c>
      <c r="G16" s="35"/>
      <c r="H16" s="42">
        <f t="shared" si="0"/>
        <v>3.1936342592592593E-2</v>
      </c>
      <c r="I16" s="27">
        <f t="shared" si="1"/>
        <v>1.1400462962963404E-4</v>
      </c>
      <c r="J16" s="27">
        <f t="shared" si="2"/>
        <v>2.8206018518518519E-3</v>
      </c>
    </row>
    <row r="17" spans="1:10" x14ac:dyDescent="0.25">
      <c r="A17" s="4">
        <v>12</v>
      </c>
      <c r="B17" s="37">
        <v>14</v>
      </c>
      <c r="C17" s="36" t="s">
        <v>67</v>
      </c>
      <c r="D17" s="36" t="s">
        <v>68</v>
      </c>
      <c r="E17" s="39" t="s">
        <v>45</v>
      </c>
      <c r="F17" s="34">
        <v>3.2261574074074068E-2</v>
      </c>
      <c r="G17" s="35"/>
      <c r="H17" s="42">
        <f t="shared" si="0"/>
        <v>3.2261574074074068E-2</v>
      </c>
      <c r="I17" s="27">
        <f t="shared" si="1"/>
        <v>3.2523148148147496E-4</v>
      </c>
      <c r="J17" s="27">
        <f t="shared" si="2"/>
        <v>3.1458333333333269E-3</v>
      </c>
    </row>
    <row r="18" spans="1:10" x14ac:dyDescent="0.25">
      <c r="A18" s="4">
        <v>13</v>
      </c>
      <c r="B18" s="37">
        <v>1</v>
      </c>
      <c r="C18" s="36" t="s">
        <v>18</v>
      </c>
      <c r="D18" s="36" t="s">
        <v>41</v>
      </c>
      <c r="E18" s="39" t="s">
        <v>45</v>
      </c>
      <c r="F18" s="34">
        <v>3.2322337962962966E-2</v>
      </c>
      <c r="G18" s="35"/>
      <c r="H18" s="42">
        <f t="shared" si="0"/>
        <v>3.2322337962962966E-2</v>
      </c>
      <c r="I18" s="11">
        <f t="shared" si="1"/>
        <v>6.0763888888898387E-5</v>
      </c>
      <c r="J18" s="11">
        <f t="shared" si="2"/>
        <v>3.2065972222222253E-3</v>
      </c>
    </row>
    <row r="19" spans="1:10" x14ac:dyDescent="0.25">
      <c r="A19" s="4">
        <v>14</v>
      </c>
      <c r="B19" s="37">
        <v>36</v>
      </c>
      <c r="C19" s="36" t="s">
        <v>95</v>
      </c>
      <c r="D19" s="36" t="s">
        <v>96</v>
      </c>
      <c r="E19" s="39" t="s">
        <v>85</v>
      </c>
      <c r="F19" s="34">
        <v>3.2586805555555556E-2</v>
      </c>
      <c r="G19" s="35"/>
      <c r="H19" s="42">
        <f t="shared" si="0"/>
        <v>3.2586805555555556E-2</v>
      </c>
      <c r="I19" s="27">
        <f t="shared" si="1"/>
        <v>2.6446759259259045E-4</v>
      </c>
      <c r="J19" s="27">
        <f t="shared" si="2"/>
        <v>3.4710648148148157E-3</v>
      </c>
    </row>
    <row r="20" spans="1:10" x14ac:dyDescent="0.25">
      <c r="A20" s="4">
        <v>15</v>
      </c>
      <c r="B20" s="37">
        <v>4</v>
      </c>
      <c r="C20" s="36" t="s">
        <v>116</v>
      </c>
      <c r="D20" s="36" t="s">
        <v>17</v>
      </c>
      <c r="E20" s="39" t="s">
        <v>42</v>
      </c>
      <c r="F20" s="34">
        <v>3.2675925925925935E-2</v>
      </c>
      <c r="G20" s="35"/>
      <c r="H20" s="42">
        <f t="shared" si="0"/>
        <v>3.2675925925925935E-2</v>
      </c>
      <c r="I20" s="27">
        <f t="shared" si="1"/>
        <v>8.9120370370378288E-5</v>
      </c>
      <c r="J20" s="27">
        <f t="shared" si="2"/>
        <v>3.560185185185194E-3</v>
      </c>
    </row>
    <row r="21" spans="1:10" x14ac:dyDescent="0.25">
      <c r="A21" s="4">
        <v>16</v>
      </c>
      <c r="B21" s="37">
        <v>47</v>
      </c>
      <c r="C21" s="36" t="s">
        <v>114</v>
      </c>
      <c r="D21" s="36" t="s">
        <v>115</v>
      </c>
      <c r="E21" s="39" t="s">
        <v>85</v>
      </c>
      <c r="F21" s="34">
        <v>3.2195601851851843E-2</v>
      </c>
      <c r="G21" s="35">
        <v>5.7870370370370378E-4</v>
      </c>
      <c r="H21" s="42">
        <f t="shared" si="0"/>
        <v>3.277430555555555E-2</v>
      </c>
      <c r="I21" s="11">
        <f t="shared" si="1"/>
        <v>9.837962962961494E-5</v>
      </c>
      <c r="J21" s="11">
        <f t="shared" si="2"/>
        <v>3.6585648148148089E-3</v>
      </c>
    </row>
    <row r="22" spans="1:10" x14ac:dyDescent="0.25">
      <c r="A22" s="4">
        <v>17</v>
      </c>
      <c r="B22" s="37">
        <v>40</v>
      </c>
      <c r="C22" s="36" t="s">
        <v>103</v>
      </c>
      <c r="D22" s="36" t="s">
        <v>104</v>
      </c>
      <c r="E22" s="39" t="s">
        <v>85</v>
      </c>
      <c r="F22" s="34">
        <v>3.3097222222222215E-2</v>
      </c>
      <c r="G22" s="35"/>
      <c r="H22" s="42">
        <f t="shared" si="0"/>
        <v>3.3097222222222215E-2</v>
      </c>
      <c r="I22" s="11">
        <f t="shared" si="1"/>
        <v>3.229166666666658E-4</v>
      </c>
      <c r="J22" s="11">
        <f t="shared" si="2"/>
        <v>3.9814814814814747E-3</v>
      </c>
    </row>
    <row r="23" spans="1:10" x14ac:dyDescent="0.25">
      <c r="A23" s="4">
        <v>18</v>
      </c>
      <c r="B23" s="37">
        <v>37</v>
      </c>
      <c r="C23" s="36" t="s">
        <v>97</v>
      </c>
      <c r="D23" s="36" t="s">
        <v>98</v>
      </c>
      <c r="E23" s="39" t="s">
        <v>85</v>
      </c>
      <c r="F23" s="34">
        <v>3.3103009259259263E-2</v>
      </c>
      <c r="G23" s="35"/>
      <c r="H23" s="42">
        <f t="shared" si="0"/>
        <v>3.3103009259259263E-2</v>
      </c>
      <c r="I23" s="11">
        <f t="shared" si="1"/>
        <v>5.7870370370471935E-6</v>
      </c>
      <c r="J23" s="11">
        <f t="shared" si="2"/>
        <v>3.9872685185185219E-3</v>
      </c>
    </row>
    <row r="24" spans="1:10" x14ac:dyDescent="0.25">
      <c r="A24" s="4">
        <v>19</v>
      </c>
      <c r="B24" s="37">
        <v>45</v>
      </c>
      <c r="C24" s="36" t="s">
        <v>111</v>
      </c>
      <c r="D24" s="36" t="s">
        <v>112</v>
      </c>
      <c r="E24" s="39" t="s">
        <v>85</v>
      </c>
      <c r="F24" s="34">
        <v>3.3119212962962961E-2</v>
      </c>
      <c r="G24" s="35"/>
      <c r="H24" s="42">
        <f t="shared" si="0"/>
        <v>3.3119212962962961E-2</v>
      </c>
      <c r="I24" s="11">
        <f t="shared" si="1"/>
        <v>1.6203703703698835E-5</v>
      </c>
      <c r="J24" s="11">
        <f t="shared" si="2"/>
        <v>4.0034722222222208E-3</v>
      </c>
    </row>
    <row r="25" spans="1:10" x14ac:dyDescent="0.25">
      <c r="A25" s="4">
        <v>20</v>
      </c>
      <c r="B25" s="37">
        <v>13</v>
      </c>
      <c r="C25" s="36" t="s">
        <v>65</v>
      </c>
      <c r="D25" s="36" t="s">
        <v>66</v>
      </c>
      <c r="E25" s="39" t="s">
        <v>54</v>
      </c>
      <c r="F25" s="34">
        <v>3.3700231481481477E-2</v>
      </c>
      <c r="G25" s="35"/>
      <c r="H25" s="42">
        <f t="shared" si="0"/>
        <v>3.3700231481481477E-2</v>
      </c>
      <c r="I25" s="27">
        <f t="shared" si="1"/>
        <v>5.8101851851851544E-4</v>
      </c>
      <c r="J25" s="27">
        <f t="shared" si="2"/>
        <v>4.5844907407407362E-3</v>
      </c>
    </row>
    <row r="26" spans="1:10" x14ac:dyDescent="0.25">
      <c r="A26" s="4">
        <v>21</v>
      </c>
      <c r="B26" s="37">
        <v>41</v>
      </c>
      <c r="C26" s="36" t="s">
        <v>105</v>
      </c>
      <c r="D26" s="36" t="s">
        <v>106</v>
      </c>
      <c r="E26" s="39" t="s">
        <v>85</v>
      </c>
      <c r="F26" s="34">
        <v>3.368807870370371E-2</v>
      </c>
      <c r="G26" s="35">
        <v>1.1574074074074073E-4</v>
      </c>
      <c r="H26" s="42">
        <f t="shared" si="0"/>
        <v>3.3803819444444452E-2</v>
      </c>
      <c r="I26" s="27">
        <f t="shared" si="1"/>
        <v>1.0358796296297546E-4</v>
      </c>
      <c r="J26" s="27">
        <f t="shared" si="2"/>
        <v>4.6880787037037117E-3</v>
      </c>
    </row>
    <row r="27" spans="1:10" x14ac:dyDescent="0.25">
      <c r="A27" s="4">
        <v>22</v>
      </c>
      <c r="B27" s="37">
        <v>9</v>
      </c>
      <c r="C27" s="36" t="s">
        <v>57</v>
      </c>
      <c r="D27" s="36" t="s">
        <v>58</v>
      </c>
      <c r="E27" s="39" t="s">
        <v>54</v>
      </c>
      <c r="F27" s="34">
        <v>3.3818287037037036E-2</v>
      </c>
      <c r="G27" s="35"/>
      <c r="H27" s="42">
        <f t="shared" si="0"/>
        <v>3.3818287037037036E-2</v>
      </c>
      <c r="I27" s="11">
        <f t="shared" si="1"/>
        <v>1.4467592592583289E-5</v>
      </c>
      <c r="J27" s="11">
        <f t="shared" si="2"/>
        <v>4.7025462962962949E-3</v>
      </c>
    </row>
    <row r="28" spans="1:10" x14ac:dyDescent="0.25">
      <c r="A28" s="4">
        <v>23</v>
      </c>
      <c r="B28" s="37">
        <v>21</v>
      </c>
      <c r="C28" s="36" t="s">
        <v>79</v>
      </c>
      <c r="D28" s="36" t="s">
        <v>152</v>
      </c>
      <c r="E28" s="39" t="s">
        <v>42</v>
      </c>
      <c r="F28" s="34">
        <v>3.5026620370370368E-2</v>
      </c>
      <c r="G28" s="35"/>
      <c r="H28" s="42">
        <f t="shared" si="0"/>
        <v>3.5026620370370368E-2</v>
      </c>
      <c r="I28" s="27">
        <f t="shared" si="1"/>
        <v>1.2083333333333321E-3</v>
      </c>
      <c r="J28" s="27">
        <f t="shared" si="2"/>
        <v>5.910879629629627E-3</v>
      </c>
    </row>
    <row r="29" spans="1:10" x14ac:dyDescent="0.25">
      <c r="A29" s="4">
        <v>24</v>
      </c>
      <c r="B29" s="37">
        <v>46</v>
      </c>
      <c r="C29" s="36" t="s">
        <v>113</v>
      </c>
      <c r="D29" s="37" t="s">
        <v>156</v>
      </c>
      <c r="E29" s="39" t="s">
        <v>85</v>
      </c>
      <c r="F29" s="34">
        <v>3.5067129629629636E-2</v>
      </c>
      <c r="G29" s="35"/>
      <c r="H29" s="42">
        <f t="shared" si="0"/>
        <v>3.5067129629629636E-2</v>
      </c>
      <c r="I29" s="27">
        <f t="shared" si="1"/>
        <v>4.0509259259267905E-5</v>
      </c>
      <c r="J29" s="27">
        <f t="shared" si="2"/>
        <v>5.9513888888888949E-3</v>
      </c>
    </row>
    <row r="30" spans="1:10" x14ac:dyDescent="0.25">
      <c r="A30" s="4">
        <v>25</v>
      </c>
      <c r="B30" s="37">
        <v>42</v>
      </c>
      <c r="C30" s="36" t="s">
        <v>107</v>
      </c>
      <c r="D30" s="37" t="s">
        <v>154</v>
      </c>
      <c r="E30" s="39" t="s">
        <v>85</v>
      </c>
      <c r="F30" s="34">
        <v>3.5504629629629629E-2</v>
      </c>
      <c r="G30" s="35"/>
      <c r="H30" s="42">
        <f t="shared" si="0"/>
        <v>3.5504629629629629E-2</v>
      </c>
      <c r="I30" s="27">
        <f t="shared" si="1"/>
        <v>4.3749999999999345E-4</v>
      </c>
      <c r="J30" s="27">
        <f t="shared" si="2"/>
        <v>6.3888888888888884E-3</v>
      </c>
    </row>
    <row r="31" spans="1:10" x14ac:dyDescent="0.25">
      <c r="A31" s="4">
        <v>26</v>
      </c>
      <c r="B31" s="37">
        <v>19</v>
      </c>
      <c r="C31" s="36" t="s">
        <v>77</v>
      </c>
      <c r="D31" s="36" t="s">
        <v>78</v>
      </c>
      <c r="E31" s="39" t="s">
        <v>45</v>
      </c>
      <c r="F31" s="34">
        <v>3.5588541666666668E-2</v>
      </c>
      <c r="G31" s="35"/>
      <c r="H31" s="42">
        <f t="shared" si="0"/>
        <v>3.5588541666666668E-2</v>
      </c>
      <c r="I31" s="27">
        <f t="shared" si="1"/>
        <v>8.3912037037038589E-5</v>
      </c>
      <c r="J31" s="27">
        <f t="shared" si="2"/>
        <v>6.472800925925927E-3</v>
      </c>
    </row>
    <row r="32" spans="1:10" x14ac:dyDescent="0.25">
      <c r="A32" s="4">
        <v>27</v>
      </c>
      <c r="B32" s="37">
        <v>11</v>
      </c>
      <c r="C32" s="36" t="s">
        <v>60</v>
      </c>
      <c r="D32" s="36" t="s">
        <v>61</v>
      </c>
      <c r="E32" s="39" t="s">
        <v>62</v>
      </c>
      <c r="F32" s="34">
        <v>3.5625000000000004E-2</v>
      </c>
      <c r="G32" s="35"/>
      <c r="H32" s="42">
        <f t="shared" si="0"/>
        <v>3.5625000000000004E-2</v>
      </c>
      <c r="I32" s="27">
        <f t="shared" si="1"/>
        <v>3.6458333333336257E-5</v>
      </c>
      <c r="J32" s="27">
        <f t="shared" si="2"/>
        <v>6.5092592592592632E-3</v>
      </c>
    </row>
    <row r="33" spans="1:10" x14ac:dyDescent="0.25">
      <c r="A33" s="4">
        <v>28</v>
      </c>
      <c r="B33" s="37">
        <v>43</v>
      </c>
      <c r="C33" s="36" t="s">
        <v>108</v>
      </c>
      <c r="D33" s="36" t="s">
        <v>109</v>
      </c>
      <c r="E33" s="39" t="s">
        <v>85</v>
      </c>
      <c r="F33" s="34">
        <v>3.567592592592593E-2</v>
      </c>
      <c r="G33" s="35"/>
      <c r="H33" s="42">
        <f t="shared" si="0"/>
        <v>3.567592592592593E-2</v>
      </c>
      <c r="I33" s="27">
        <f t="shared" si="1"/>
        <v>5.0925925925926485E-5</v>
      </c>
      <c r="J33" s="27">
        <f t="shared" si="2"/>
        <v>6.5601851851851897E-3</v>
      </c>
    </row>
    <row r="34" spans="1:10" x14ac:dyDescent="0.25">
      <c r="A34" s="4">
        <v>29</v>
      </c>
      <c r="B34" s="37">
        <v>10</v>
      </c>
      <c r="C34" s="36" t="s">
        <v>59</v>
      </c>
      <c r="D34" s="36" t="s">
        <v>151</v>
      </c>
      <c r="E34" s="39" t="s">
        <v>42</v>
      </c>
      <c r="F34" s="34">
        <v>3.1464120370370371E-2</v>
      </c>
      <c r="G34" s="35">
        <v>4.8611111111111112E-3</v>
      </c>
      <c r="H34" s="42">
        <f t="shared" si="0"/>
        <v>3.6325231481481479E-2</v>
      </c>
      <c r="I34" s="27">
        <f t="shared" si="1"/>
        <v>6.4930555555554881E-4</v>
      </c>
      <c r="J34" s="27">
        <f t="shared" si="2"/>
        <v>7.2094907407407385E-3</v>
      </c>
    </row>
    <row r="35" spans="1:10" x14ac:dyDescent="0.25">
      <c r="A35" s="4">
        <v>30</v>
      </c>
      <c r="B35" s="37">
        <v>7</v>
      </c>
      <c r="C35" s="36" t="s">
        <v>52</v>
      </c>
      <c r="D35" s="36" t="s">
        <v>53</v>
      </c>
      <c r="E35" s="39" t="s">
        <v>54</v>
      </c>
      <c r="F35" s="34">
        <v>3.6354745370370367E-2</v>
      </c>
      <c r="G35" s="35"/>
      <c r="H35" s="42">
        <f t="shared" si="0"/>
        <v>3.6354745370370367E-2</v>
      </c>
      <c r="I35" s="27">
        <f t="shared" si="1"/>
        <v>2.9513888888887951E-5</v>
      </c>
      <c r="J35" s="27">
        <f t="shared" si="2"/>
        <v>7.2390046296296265E-3</v>
      </c>
    </row>
    <row r="36" spans="1:10" x14ac:dyDescent="0.25">
      <c r="A36" s="4">
        <v>31</v>
      </c>
      <c r="B36" s="37">
        <v>12</v>
      </c>
      <c r="C36" s="36" t="s">
        <v>63</v>
      </c>
      <c r="D36" s="36" t="s">
        <v>64</v>
      </c>
      <c r="E36" s="39" t="s">
        <v>54</v>
      </c>
      <c r="F36" s="34">
        <v>3.6966435185185186E-2</v>
      </c>
      <c r="G36" s="35">
        <v>4.6296296296296293E-4</v>
      </c>
      <c r="H36" s="42">
        <f t="shared" si="0"/>
        <v>3.7429398148148149E-2</v>
      </c>
      <c r="I36" s="27">
        <f t="shared" si="1"/>
        <v>1.074652777777782E-3</v>
      </c>
      <c r="J36" s="27">
        <f t="shared" si="2"/>
        <v>8.3136574074074085E-3</v>
      </c>
    </row>
    <row r="37" spans="1:10" x14ac:dyDescent="0.25">
      <c r="A37" s="4">
        <v>32</v>
      </c>
      <c r="B37" s="37">
        <v>22</v>
      </c>
      <c r="C37" s="36" t="s">
        <v>80</v>
      </c>
      <c r="D37" s="36" t="s">
        <v>81</v>
      </c>
      <c r="E37" s="39" t="s">
        <v>82</v>
      </c>
      <c r="F37" s="34">
        <v>3.7565972222222223E-2</v>
      </c>
      <c r="G37" s="35"/>
      <c r="H37" s="42">
        <f t="shared" si="0"/>
        <v>3.7565972222222223E-2</v>
      </c>
      <c r="I37" s="27">
        <f t="shared" si="1"/>
        <v>1.3657407407407368E-4</v>
      </c>
      <c r="J37" s="27">
        <f t="shared" si="2"/>
        <v>8.4502314814814822E-3</v>
      </c>
    </row>
    <row r="38" spans="1:10" x14ac:dyDescent="0.25">
      <c r="A38" s="4">
        <v>33</v>
      </c>
      <c r="B38" s="37">
        <v>17</v>
      </c>
      <c r="C38" s="36" t="s">
        <v>73</v>
      </c>
      <c r="D38" s="36" t="s">
        <v>74</v>
      </c>
      <c r="E38" s="39" t="s">
        <v>54</v>
      </c>
      <c r="F38" s="34">
        <v>3.7581597222222221E-2</v>
      </c>
      <c r="G38" s="35"/>
      <c r="H38" s="42">
        <f t="shared" si="0"/>
        <v>3.7581597222222221E-2</v>
      </c>
      <c r="I38" s="27">
        <f t="shared" si="1"/>
        <v>1.5624999999998279E-5</v>
      </c>
      <c r="J38" s="27">
        <f t="shared" si="2"/>
        <v>8.4658564814814805E-3</v>
      </c>
    </row>
    <row r="39" spans="1:10" x14ac:dyDescent="0.25">
      <c r="A39" s="4">
        <v>34</v>
      </c>
      <c r="B39" s="37">
        <v>16</v>
      </c>
      <c r="C39" s="36" t="s">
        <v>71</v>
      </c>
      <c r="D39" s="36" t="s">
        <v>72</v>
      </c>
      <c r="E39" s="39" t="s">
        <v>45</v>
      </c>
      <c r="F39" s="34">
        <v>3.6218171296296287E-2</v>
      </c>
      <c r="G39" s="35">
        <v>2.5462962962962961E-3</v>
      </c>
      <c r="H39" s="42">
        <f t="shared" si="0"/>
        <v>3.8764467592592583E-2</v>
      </c>
      <c r="I39" s="27">
        <f t="shared" si="1"/>
        <v>1.1828703703703619E-3</v>
      </c>
      <c r="J39" s="27">
        <f t="shared" si="2"/>
        <v>9.6487268518518424E-3</v>
      </c>
    </row>
    <row r="40" spans="1:10" x14ac:dyDescent="0.25">
      <c r="A40" s="4">
        <v>35</v>
      </c>
      <c r="B40" s="37">
        <v>15</v>
      </c>
      <c r="C40" s="36" t="s">
        <v>69</v>
      </c>
      <c r="D40" s="36" t="s">
        <v>70</v>
      </c>
      <c r="E40" s="39" t="s">
        <v>54</v>
      </c>
      <c r="F40" s="34">
        <v>3.7675347222222218E-2</v>
      </c>
      <c r="G40" s="35">
        <v>2.6620370370370374E-3</v>
      </c>
      <c r="H40" s="42">
        <f t="shared" si="0"/>
        <v>4.0337384259259257E-2</v>
      </c>
      <c r="I40" s="27">
        <f t="shared" si="1"/>
        <v>1.5729166666666738E-3</v>
      </c>
      <c r="J40" s="27">
        <f t="shared" si="2"/>
        <v>1.1221643518518516E-2</v>
      </c>
    </row>
    <row r="41" spans="1:10" x14ac:dyDescent="0.25">
      <c r="A41" s="4">
        <v>36</v>
      </c>
      <c r="B41" s="37">
        <v>23</v>
      </c>
      <c r="C41" s="36" t="s">
        <v>83</v>
      </c>
      <c r="D41" s="36" t="s">
        <v>163</v>
      </c>
      <c r="E41" s="39" t="s">
        <v>54</v>
      </c>
      <c r="F41" s="51">
        <v>4.2100694444444448E-2</v>
      </c>
      <c r="G41" s="35"/>
      <c r="H41" s="51">
        <f t="shared" si="0"/>
        <v>4.2100694444444448E-2</v>
      </c>
      <c r="I41" s="27">
        <f t="shared" si="1"/>
        <v>1.7633101851851907E-3</v>
      </c>
      <c r="J41" s="27">
        <f t="shared" si="2"/>
        <v>1.2984953703703707E-2</v>
      </c>
    </row>
    <row r="42" spans="1:10" x14ac:dyDescent="0.25">
      <c r="A42" s="4">
        <v>37</v>
      </c>
      <c r="B42" s="37">
        <v>18</v>
      </c>
      <c r="C42" s="36" t="s">
        <v>75</v>
      </c>
      <c r="D42" s="36" t="s">
        <v>76</v>
      </c>
      <c r="E42" s="39" t="s">
        <v>54</v>
      </c>
      <c r="F42" s="51">
        <v>4.3028935185185184E-2</v>
      </c>
      <c r="G42" s="35"/>
      <c r="H42" s="51">
        <f t="shared" si="0"/>
        <v>4.3028935185185184E-2</v>
      </c>
      <c r="I42" s="27">
        <f t="shared" si="1"/>
        <v>9.2824074074073643E-4</v>
      </c>
      <c r="J42" s="27">
        <f t="shared" si="2"/>
        <v>1.3913194444444443E-2</v>
      </c>
    </row>
    <row r="43" spans="1:10" x14ac:dyDescent="0.25">
      <c r="A43" s="25">
        <v>38</v>
      </c>
      <c r="B43" s="37">
        <v>39</v>
      </c>
      <c r="C43" s="36" t="s">
        <v>101</v>
      </c>
      <c r="D43" s="36" t="s">
        <v>102</v>
      </c>
      <c r="E43" s="39" t="s">
        <v>85</v>
      </c>
      <c r="F43" s="34"/>
      <c r="G43" s="35"/>
      <c r="H43" s="42"/>
      <c r="I43" s="27"/>
      <c r="J43" s="27"/>
    </row>
    <row r="44" spans="1:10" x14ac:dyDescent="0.25">
      <c r="A44" s="25">
        <v>39</v>
      </c>
      <c r="B44" s="37">
        <v>34</v>
      </c>
      <c r="C44" s="36" t="s">
        <v>91</v>
      </c>
      <c r="D44" s="36" t="s">
        <v>92</v>
      </c>
      <c r="E44" s="39" t="s">
        <v>85</v>
      </c>
      <c r="F44" s="34"/>
      <c r="G44" s="35"/>
      <c r="H44" s="42"/>
      <c r="I44" s="27"/>
      <c r="J44" s="27"/>
    </row>
    <row r="45" spans="1:10" x14ac:dyDescent="0.25">
      <c r="A45" s="25">
        <v>40</v>
      </c>
      <c r="B45" s="37">
        <v>33</v>
      </c>
      <c r="C45" s="36" t="s">
        <v>89</v>
      </c>
      <c r="D45" s="36" t="s">
        <v>90</v>
      </c>
      <c r="E45" s="39" t="s">
        <v>85</v>
      </c>
      <c r="F45" s="34"/>
      <c r="G45" s="35"/>
      <c r="H45" s="42"/>
      <c r="I45" s="27"/>
      <c r="J45" s="27"/>
    </row>
    <row r="46" spans="1:10" x14ac:dyDescent="0.25">
      <c r="A46" s="25"/>
      <c r="B46" s="37"/>
      <c r="C46" s="36"/>
      <c r="D46" s="36"/>
      <c r="E46" s="39"/>
      <c r="F46" s="34"/>
      <c r="G46" s="35"/>
      <c r="H46" s="42"/>
      <c r="I46" s="27"/>
      <c r="J46" s="27"/>
    </row>
    <row r="47" spans="1:10" x14ac:dyDescent="0.25">
      <c r="A47" s="25"/>
      <c r="B47" s="37"/>
      <c r="C47" s="36"/>
      <c r="D47" s="36"/>
      <c r="E47" s="39"/>
      <c r="F47" s="34"/>
      <c r="G47" s="35"/>
      <c r="H47" s="42"/>
      <c r="I47" s="27"/>
      <c r="J47" s="27"/>
    </row>
    <row r="48" spans="1:10" x14ac:dyDescent="0.25">
      <c r="A48" s="25"/>
      <c r="F48" s="34"/>
      <c r="H48" s="42"/>
      <c r="I48" s="27"/>
      <c r="J48" s="27"/>
    </row>
  </sheetData>
  <sortState ref="B6:H45">
    <sortCondition ref="H6:H45"/>
  </sortState>
  <mergeCells count="3">
    <mergeCell ref="A3:J3"/>
    <mergeCell ref="A1:J1"/>
    <mergeCell ref="A2:J2"/>
  </mergeCells>
  <pageMargins left="0.23622047244094491" right="3.937007874015748E-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abSelected="1" topLeftCell="A15" workbookViewId="0">
      <selection activeCell="M50" sqref="M50"/>
    </sheetView>
  </sheetViews>
  <sheetFormatPr defaultRowHeight="15" x14ac:dyDescent="0.25"/>
  <cols>
    <col min="1" max="1" width="3.7109375" style="21" bestFit="1" customWidth="1"/>
    <col min="2" max="2" width="3.7109375" style="21" customWidth="1"/>
    <col min="3" max="3" width="21.140625" style="21" customWidth="1"/>
    <col min="4" max="4" width="20.85546875" style="21" bestFit="1" customWidth="1"/>
    <col min="5" max="5" width="7.140625" style="21" customWidth="1"/>
    <col min="6" max="6" width="8.140625" style="50" bestFit="1" customWidth="1"/>
    <col min="7" max="7" width="5.42578125" style="50" customWidth="1"/>
    <col min="8" max="8" width="8.28515625" style="50" customWidth="1"/>
    <col min="9" max="9" width="8.42578125" style="50" customWidth="1"/>
    <col min="10" max="10" width="7.5703125" style="50" bestFit="1" customWidth="1"/>
    <col min="11" max="16384" width="9.140625" style="21"/>
  </cols>
  <sheetData>
    <row r="2" spans="1:10" x14ac:dyDescent="0.25">
      <c r="A2" s="57" t="s">
        <v>117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25">
      <c r="I5" s="26"/>
    </row>
    <row r="6" spans="1:10" ht="15.75" x14ac:dyDescent="0.25">
      <c r="A6" s="60" t="s">
        <v>164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ht="25.5" thickBot="1" x14ac:dyDescent="0.3">
      <c r="A7" s="29" t="s">
        <v>4</v>
      </c>
      <c r="B7" s="30" t="s">
        <v>0</v>
      </c>
      <c r="C7" s="29" t="s">
        <v>1</v>
      </c>
      <c r="D7" s="29" t="s">
        <v>2</v>
      </c>
      <c r="E7" s="29" t="s">
        <v>3</v>
      </c>
      <c r="F7" s="31" t="s">
        <v>5</v>
      </c>
      <c r="G7" s="31" t="s">
        <v>15</v>
      </c>
      <c r="H7" s="31"/>
      <c r="I7" s="32" t="s">
        <v>6</v>
      </c>
      <c r="J7" s="33" t="s">
        <v>14</v>
      </c>
    </row>
    <row r="8" spans="1:10" x14ac:dyDescent="0.25">
      <c r="A8" s="25">
        <v>1</v>
      </c>
      <c r="B8" s="37">
        <v>8</v>
      </c>
      <c r="C8" s="36" t="s">
        <v>55</v>
      </c>
      <c r="D8" s="36" t="s">
        <v>56</v>
      </c>
      <c r="E8" s="39" t="s">
        <v>54</v>
      </c>
      <c r="F8" s="34">
        <v>3.1936342592592593E-2</v>
      </c>
      <c r="G8" s="35"/>
      <c r="H8" s="42">
        <f>F8+G8</f>
        <v>3.1936342592592593E-2</v>
      </c>
      <c r="I8" s="27"/>
      <c r="J8" s="27"/>
    </row>
    <row r="9" spans="1:10" x14ac:dyDescent="0.25">
      <c r="A9" s="25">
        <v>2</v>
      </c>
      <c r="B9" s="37">
        <v>13</v>
      </c>
      <c r="C9" s="36" t="s">
        <v>65</v>
      </c>
      <c r="D9" s="36" t="s">
        <v>66</v>
      </c>
      <c r="E9" s="39" t="s">
        <v>54</v>
      </c>
      <c r="F9" s="34">
        <v>3.3700231481481477E-2</v>
      </c>
      <c r="G9" s="35"/>
      <c r="H9" s="42">
        <f t="shared" ref="H9:H17" si="0">F9+G9</f>
        <v>3.3700231481481477E-2</v>
      </c>
      <c r="I9" s="27">
        <f t="shared" ref="I9:I14" si="1">H9-H8</f>
        <v>1.7638888888888843E-3</v>
      </c>
      <c r="J9" s="27">
        <f>H9-$H$8</f>
        <v>1.7638888888888843E-3</v>
      </c>
    </row>
    <row r="10" spans="1:10" x14ac:dyDescent="0.25">
      <c r="A10" s="25">
        <v>3</v>
      </c>
      <c r="B10" s="37">
        <v>9</v>
      </c>
      <c r="C10" s="36" t="s">
        <v>57</v>
      </c>
      <c r="D10" s="36" t="s">
        <v>58</v>
      </c>
      <c r="E10" s="39" t="s">
        <v>54</v>
      </c>
      <c r="F10" s="34">
        <v>3.3818287037037036E-2</v>
      </c>
      <c r="G10" s="35"/>
      <c r="H10" s="42">
        <f t="shared" si="0"/>
        <v>3.3818287037037036E-2</v>
      </c>
      <c r="I10" s="27">
        <f t="shared" si="1"/>
        <v>1.1805555555555874E-4</v>
      </c>
      <c r="J10" s="27">
        <f t="shared" ref="J10:J12" si="2">H10-$H$8</f>
        <v>1.881944444444443E-3</v>
      </c>
    </row>
    <row r="11" spans="1:10" x14ac:dyDescent="0.25">
      <c r="A11" s="25">
        <v>4</v>
      </c>
      <c r="B11" s="37">
        <v>7</v>
      </c>
      <c r="C11" s="36" t="s">
        <v>52</v>
      </c>
      <c r="D11" s="36" t="s">
        <v>53</v>
      </c>
      <c r="E11" s="39" t="s">
        <v>54</v>
      </c>
      <c r="F11" s="34">
        <v>3.6354745370370367E-2</v>
      </c>
      <c r="G11" s="35"/>
      <c r="H11" s="42">
        <f t="shared" si="0"/>
        <v>3.6354745370370367E-2</v>
      </c>
      <c r="I11" s="27">
        <f t="shared" si="1"/>
        <v>2.5364583333333315E-3</v>
      </c>
      <c r="J11" s="27">
        <f t="shared" si="2"/>
        <v>4.4184027777777746E-3</v>
      </c>
    </row>
    <row r="12" spans="1:10" x14ac:dyDescent="0.25">
      <c r="A12" s="25">
        <v>5</v>
      </c>
      <c r="B12" s="37">
        <v>12</v>
      </c>
      <c r="C12" s="36" t="s">
        <v>63</v>
      </c>
      <c r="D12" s="36" t="s">
        <v>64</v>
      </c>
      <c r="E12" s="39" t="s">
        <v>54</v>
      </c>
      <c r="F12" s="34">
        <v>3.6966435185185186E-2</v>
      </c>
      <c r="G12" s="35">
        <v>4.6296296296296293E-4</v>
      </c>
      <c r="H12" s="42">
        <f t="shared" si="0"/>
        <v>3.7429398148148149E-2</v>
      </c>
      <c r="I12" s="27">
        <f t="shared" si="1"/>
        <v>1.074652777777782E-3</v>
      </c>
      <c r="J12" s="27">
        <f t="shared" si="2"/>
        <v>5.4930555555555566E-3</v>
      </c>
    </row>
    <row r="13" spans="1:10" x14ac:dyDescent="0.25">
      <c r="A13" s="25">
        <v>6</v>
      </c>
      <c r="B13" s="37">
        <v>22</v>
      </c>
      <c r="C13" s="36" t="s">
        <v>80</v>
      </c>
      <c r="D13" s="36" t="s">
        <v>81</v>
      </c>
      <c r="E13" s="39" t="s">
        <v>82</v>
      </c>
      <c r="F13" s="34">
        <v>3.7565972222222223E-2</v>
      </c>
      <c r="G13" s="35"/>
      <c r="H13" s="42">
        <f t="shared" si="0"/>
        <v>3.7565972222222223E-2</v>
      </c>
      <c r="I13" s="27">
        <f t="shared" si="1"/>
        <v>1.3657407407407368E-4</v>
      </c>
      <c r="J13" s="27">
        <f t="shared" ref="J13:J17" si="3">H13-$H$8</f>
        <v>5.6296296296296303E-3</v>
      </c>
    </row>
    <row r="14" spans="1:10" x14ac:dyDescent="0.25">
      <c r="A14" s="25">
        <v>7</v>
      </c>
      <c r="B14" s="37">
        <v>17</v>
      </c>
      <c r="C14" s="36" t="s">
        <v>73</v>
      </c>
      <c r="D14" s="36" t="s">
        <v>74</v>
      </c>
      <c r="E14" s="39" t="s">
        <v>54</v>
      </c>
      <c r="F14" s="34">
        <v>3.7581597222222221E-2</v>
      </c>
      <c r="G14" s="35"/>
      <c r="H14" s="42">
        <f t="shared" si="0"/>
        <v>3.7581597222222221E-2</v>
      </c>
      <c r="I14" s="27">
        <f t="shared" si="1"/>
        <v>1.5624999999998279E-5</v>
      </c>
      <c r="J14" s="27">
        <f t="shared" si="3"/>
        <v>5.6452546296296285E-3</v>
      </c>
    </row>
    <row r="15" spans="1:10" x14ac:dyDescent="0.25">
      <c r="A15" s="25">
        <v>8</v>
      </c>
      <c r="B15" s="37">
        <v>15</v>
      </c>
      <c r="C15" s="36" t="s">
        <v>69</v>
      </c>
      <c r="D15" s="36" t="s">
        <v>70</v>
      </c>
      <c r="E15" s="39" t="s">
        <v>54</v>
      </c>
      <c r="F15" s="34">
        <v>3.7675347222222218E-2</v>
      </c>
      <c r="G15" s="35">
        <v>2.6620370370370374E-3</v>
      </c>
      <c r="H15" s="42">
        <f t="shared" si="0"/>
        <v>4.0337384259259257E-2</v>
      </c>
      <c r="I15" s="27">
        <f t="shared" ref="I15" si="4">H15-H14</f>
        <v>2.7557870370370358E-3</v>
      </c>
      <c r="J15" s="27">
        <f t="shared" si="3"/>
        <v>8.4010416666666643E-3</v>
      </c>
    </row>
    <row r="16" spans="1:10" x14ac:dyDescent="0.25">
      <c r="A16" s="25">
        <v>9</v>
      </c>
      <c r="B16" s="37">
        <v>23</v>
      </c>
      <c r="C16" s="36" t="s">
        <v>83</v>
      </c>
      <c r="D16" s="36" t="s">
        <v>163</v>
      </c>
      <c r="E16" s="39" t="s">
        <v>54</v>
      </c>
      <c r="F16" s="51">
        <v>4.2100694444444448E-2</v>
      </c>
      <c r="G16" s="35"/>
      <c r="H16" s="51">
        <f t="shared" si="0"/>
        <v>4.2100694444444448E-2</v>
      </c>
      <c r="I16" s="27">
        <f t="shared" ref="I16" si="5">H16-H15</f>
        <v>1.7633101851851907E-3</v>
      </c>
      <c r="J16" s="27">
        <f t="shared" ref="J16" si="6">H16-$H$8</f>
        <v>1.0164351851851855E-2</v>
      </c>
    </row>
    <row r="17" spans="1:10" x14ac:dyDescent="0.25">
      <c r="A17" s="25">
        <v>10</v>
      </c>
      <c r="B17" s="37">
        <v>18</v>
      </c>
      <c r="C17" s="36" t="s">
        <v>75</v>
      </c>
      <c r="D17" s="36" t="s">
        <v>76</v>
      </c>
      <c r="E17" s="39" t="s">
        <v>54</v>
      </c>
      <c r="F17" s="51">
        <v>4.3028935185185184E-2</v>
      </c>
      <c r="G17" s="35"/>
      <c r="H17" s="51">
        <f t="shared" si="0"/>
        <v>4.3028935185185184E-2</v>
      </c>
      <c r="I17" s="27">
        <f>H17-H15</f>
        <v>2.6915509259259271E-3</v>
      </c>
      <c r="J17" s="27">
        <f t="shared" si="3"/>
        <v>1.1092592592592591E-2</v>
      </c>
    </row>
    <row r="19" spans="1:10" ht="15.75" x14ac:dyDescent="0.25">
      <c r="A19" s="60" t="s">
        <v>165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0" ht="25.5" thickBot="1" x14ac:dyDescent="0.3">
      <c r="A20" s="29" t="s">
        <v>4</v>
      </c>
      <c r="B20" s="30" t="s">
        <v>0</v>
      </c>
      <c r="C20" s="29" t="s">
        <v>1</v>
      </c>
      <c r="D20" s="29" t="s">
        <v>2</v>
      </c>
      <c r="E20" s="29" t="s">
        <v>3</v>
      </c>
      <c r="F20" s="31" t="s">
        <v>5</v>
      </c>
      <c r="G20" s="31" t="s">
        <v>15</v>
      </c>
      <c r="H20" s="31"/>
      <c r="I20" s="32" t="s">
        <v>6</v>
      </c>
      <c r="J20" s="33" t="s">
        <v>14</v>
      </c>
    </row>
    <row r="21" spans="1:10" x14ac:dyDescent="0.25">
      <c r="A21" s="25">
        <v>1</v>
      </c>
      <c r="B21" s="21">
        <v>6</v>
      </c>
      <c r="C21" s="36" t="s">
        <v>232</v>
      </c>
      <c r="D21" s="36" t="s">
        <v>231</v>
      </c>
      <c r="E21" s="39" t="s">
        <v>42</v>
      </c>
      <c r="F21" s="34">
        <v>3.2700231481481483E-2</v>
      </c>
      <c r="G21" s="35"/>
      <c r="H21" s="42">
        <f t="shared" ref="H21:H23" si="7">F21+G21</f>
        <v>3.2700231481481483E-2</v>
      </c>
      <c r="I21" s="28"/>
      <c r="J21" s="28"/>
    </row>
    <row r="22" spans="1:10" x14ac:dyDescent="0.25">
      <c r="A22" s="25">
        <v>3</v>
      </c>
      <c r="B22" s="21">
        <v>21</v>
      </c>
      <c r="C22" s="36" t="s">
        <v>233</v>
      </c>
      <c r="D22" s="54" t="s">
        <v>180</v>
      </c>
      <c r="E22" s="43" t="s">
        <v>42</v>
      </c>
      <c r="F22" s="34">
        <v>3.5026620370370368E-2</v>
      </c>
      <c r="G22" s="35"/>
      <c r="H22" s="42">
        <f t="shared" si="7"/>
        <v>3.5026620370370368E-2</v>
      </c>
      <c r="I22" s="27">
        <f>H22-H21</f>
        <v>2.3263888888888848E-3</v>
      </c>
      <c r="J22" s="27">
        <f t="shared" ref="J22:J23" si="8">H22-$H$21</f>
        <v>2.3263888888888848E-3</v>
      </c>
    </row>
    <row r="23" spans="1:10" x14ac:dyDescent="0.25">
      <c r="A23" s="25">
        <v>4</v>
      </c>
      <c r="B23" s="21">
        <v>10</v>
      </c>
      <c r="C23" s="36" t="s">
        <v>234</v>
      </c>
      <c r="D23" s="36" t="s">
        <v>235</v>
      </c>
      <c r="E23" s="40" t="s">
        <v>42</v>
      </c>
      <c r="F23" s="34">
        <v>3.1464120370370371E-2</v>
      </c>
      <c r="G23" s="35">
        <v>4.8611111111111112E-3</v>
      </c>
      <c r="H23" s="42">
        <f t="shared" si="7"/>
        <v>3.6325231481481479E-2</v>
      </c>
      <c r="I23" s="27">
        <f t="shared" ref="I23" si="9">H23-H22</f>
        <v>1.2986111111111115E-3</v>
      </c>
      <c r="J23" s="27">
        <f t="shared" si="8"/>
        <v>3.6249999999999963E-3</v>
      </c>
    </row>
    <row r="24" spans="1:10" x14ac:dyDescent="0.25">
      <c r="C24" s="36"/>
      <c r="D24" s="36"/>
      <c r="E24" s="39"/>
    </row>
    <row r="25" spans="1:10" ht="15.75" x14ac:dyDescent="0.25">
      <c r="A25" s="60" t="s">
        <v>166</v>
      </c>
      <c r="B25" s="60"/>
      <c r="C25" s="60"/>
      <c r="D25" s="60"/>
      <c r="E25" s="60"/>
      <c r="F25" s="60"/>
      <c r="G25" s="60"/>
      <c r="H25" s="60"/>
      <c r="I25" s="60"/>
      <c r="J25" s="60"/>
    </row>
    <row r="26" spans="1:10" ht="25.5" thickBot="1" x14ac:dyDescent="0.3">
      <c r="A26" s="29" t="s">
        <v>4</v>
      </c>
      <c r="B26" s="30" t="s">
        <v>0</v>
      </c>
      <c r="C26" s="29" t="s">
        <v>1</v>
      </c>
      <c r="D26" s="29" t="s">
        <v>2</v>
      </c>
      <c r="E26" s="29" t="s">
        <v>3</v>
      </c>
      <c r="F26" s="31" t="s">
        <v>5</v>
      </c>
      <c r="G26" s="31" t="s">
        <v>15</v>
      </c>
      <c r="H26" s="31"/>
      <c r="I26" s="32" t="s">
        <v>6</v>
      </c>
      <c r="J26" s="33" t="s">
        <v>14</v>
      </c>
    </row>
    <row r="27" spans="1:10" x14ac:dyDescent="0.25">
      <c r="A27" s="25">
        <v>1</v>
      </c>
      <c r="B27" s="21">
        <v>2</v>
      </c>
      <c r="C27" s="36" t="s">
        <v>219</v>
      </c>
      <c r="D27" s="36" t="s">
        <v>225</v>
      </c>
      <c r="E27" s="39" t="s">
        <v>45</v>
      </c>
      <c r="F27" s="34">
        <v>2.9584490740740741E-2</v>
      </c>
      <c r="G27" s="35"/>
      <c r="H27" s="42">
        <f t="shared" ref="H27:H33" si="10">F27+G27</f>
        <v>2.9584490740740741E-2</v>
      </c>
      <c r="I27" s="28"/>
      <c r="J27" s="28"/>
    </row>
    <row r="28" spans="1:10" x14ac:dyDescent="0.25">
      <c r="A28" s="25">
        <v>2</v>
      </c>
      <c r="B28" s="21">
        <v>3</v>
      </c>
      <c r="C28" s="36" t="s">
        <v>220</v>
      </c>
      <c r="D28" s="36" t="s">
        <v>226</v>
      </c>
      <c r="E28" s="43" t="s">
        <v>45</v>
      </c>
      <c r="F28" s="34">
        <v>3.0393518518518518E-2</v>
      </c>
      <c r="G28" s="35"/>
      <c r="H28" s="42">
        <f t="shared" si="10"/>
        <v>3.0393518518518518E-2</v>
      </c>
      <c r="I28" s="27">
        <f>H28-H27</f>
        <v>8.0902777777777657E-4</v>
      </c>
      <c r="J28" s="27">
        <f>H28-$H$27</f>
        <v>8.0902777777777657E-4</v>
      </c>
    </row>
    <row r="29" spans="1:10" x14ac:dyDescent="0.25">
      <c r="A29" s="25">
        <v>3</v>
      </c>
      <c r="B29" s="21">
        <v>5</v>
      </c>
      <c r="C29" s="36" t="s">
        <v>221</v>
      </c>
      <c r="D29" s="36" t="s">
        <v>227</v>
      </c>
      <c r="E29" s="43" t="s">
        <v>45</v>
      </c>
      <c r="F29" s="34">
        <v>3.1037037037037033E-2</v>
      </c>
      <c r="G29" s="35"/>
      <c r="H29" s="42">
        <f t="shared" si="10"/>
        <v>3.1037037037037033E-2</v>
      </c>
      <c r="I29" s="27">
        <f t="shared" ref="I29" si="11">H29-H28</f>
        <v>6.4351851851851549E-4</v>
      </c>
      <c r="J29" s="27">
        <f t="shared" ref="J29:J32" si="12">H29-$H$27</f>
        <v>1.4525462962962921E-3</v>
      </c>
    </row>
    <row r="30" spans="1:10" x14ac:dyDescent="0.25">
      <c r="A30" s="25">
        <v>4</v>
      </c>
      <c r="B30" s="21">
        <v>14</v>
      </c>
      <c r="C30" s="54" t="s">
        <v>181</v>
      </c>
      <c r="D30" s="54" t="s">
        <v>182</v>
      </c>
      <c r="E30" s="41" t="s">
        <v>45</v>
      </c>
      <c r="F30" s="34">
        <v>3.2261574074074068E-2</v>
      </c>
      <c r="G30" s="35"/>
      <c r="H30" s="42">
        <f t="shared" si="10"/>
        <v>3.2261574074074068E-2</v>
      </c>
      <c r="I30" s="27">
        <f t="shared" ref="I30" si="13">H30-H29</f>
        <v>1.2245370370370344E-3</v>
      </c>
      <c r="J30" s="27">
        <f t="shared" si="12"/>
        <v>2.6770833333333265E-3</v>
      </c>
    </row>
    <row r="31" spans="1:10" x14ac:dyDescent="0.25">
      <c r="A31" s="25">
        <v>5</v>
      </c>
      <c r="B31" s="21">
        <v>1</v>
      </c>
      <c r="C31" s="36" t="s">
        <v>222</v>
      </c>
      <c r="D31" s="36" t="s">
        <v>228</v>
      </c>
      <c r="E31" s="39" t="s">
        <v>45</v>
      </c>
      <c r="F31" s="34">
        <v>3.2322337962962966E-2</v>
      </c>
      <c r="G31" s="35"/>
      <c r="H31" s="42">
        <f t="shared" si="10"/>
        <v>3.2322337962962966E-2</v>
      </c>
      <c r="I31" s="27">
        <f t="shared" ref="I31" si="14">H31-H30</f>
        <v>6.0763888888898387E-5</v>
      </c>
      <c r="J31" s="27">
        <f t="shared" si="12"/>
        <v>2.7378472222222248E-3</v>
      </c>
    </row>
    <row r="32" spans="1:10" x14ac:dyDescent="0.25">
      <c r="A32" s="25">
        <v>6</v>
      </c>
      <c r="B32" s="21">
        <v>19</v>
      </c>
      <c r="C32" s="36" t="s">
        <v>223</v>
      </c>
      <c r="D32" s="36" t="s">
        <v>229</v>
      </c>
      <c r="E32" s="43" t="s">
        <v>45</v>
      </c>
      <c r="F32" s="34">
        <v>3.5588541666666668E-2</v>
      </c>
      <c r="G32" s="35"/>
      <c r="H32" s="42">
        <f t="shared" si="10"/>
        <v>3.5588541666666668E-2</v>
      </c>
      <c r="I32" s="27">
        <f t="shared" ref="I32" si="15">H32-H31</f>
        <v>3.2662037037037017E-3</v>
      </c>
      <c r="J32" s="27">
        <f t="shared" si="12"/>
        <v>6.0040509259259266E-3</v>
      </c>
    </row>
    <row r="33" spans="1:10" x14ac:dyDescent="0.25">
      <c r="A33" s="25">
        <v>7</v>
      </c>
      <c r="B33" s="21">
        <v>16</v>
      </c>
      <c r="C33" s="38" t="s">
        <v>224</v>
      </c>
      <c r="D33" s="36" t="s">
        <v>230</v>
      </c>
      <c r="E33" s="39" t="s">
        <v>45</v>
      </c>
      <c r="F33" s="34">
        <v>3.6218171296296287E-2</v>
      </c>
      <c r="G33" s="35">
        <v>2.5462962962962961E-3</v>
      </c>
      <c r="H33" s="42">
        <f t="shared" si="10"/>
        <v>3.8764467592592583E-2</v>
      </c>
      <c r="I33" s="27">
        <f t="shared" ref="I33" si="16">H33-H32</f>
        <v>3.1759259259259154E-3</v>
      </c>
      <c r="J33" s="27">
        <f t="shared" ref="J33" si="17">H33-$H$27</f>
        <v>9.179976851851842E-3</v>
      </c>
    </row>
    <row r="34" spans="1:10" ht="8.25" customHeight="1" x14ac:dyDescent="0.25">
      <c r="F34" s="21"/>
      <c r="G34" s="21"/>
      <c r="H34" s="21"/>
      <c r="I34" s="21"/>
      <c r="J34" s="21"/>
    </row>
    <row r="35" spans="1:10" ht="15.75" x14ac:dyDescent="0.25">
      <c r="A35" s="60" t="s">
        <v>167</v>
      </c>
      <c r="B35" s="60"/>
      <c r="C35" s="60"/>
      <c r="D35" s="60"/>
      <c r="E35" s="60"/>
      <c r="F35" s="60"/>
      <c r="G35" s="60"/>
      <c r="H35" s="60"/>
      <c r="I35" s="60"/>
      <c r="J35" s="60"/>
    </row>
    <row r="36" spans="1:10" ht="25.5" thickBot="1" x14ac:dyDescent="0.3">
      <c r="A36" s="29" t="s">
        <v>4</v>
      </c>
      <c r="B36" s="30" t="s">
        <v>0</v>
      </c>
      <c r="C36" s="29" t="s">
        <v>1</v>
      </c>
      <c r="D36" s="29" t="s">
        <v>2</v>
      </c>
      <c r="E36" s="29" t="s">
        <v>3</v>
      </c>
      <c r="F36" s="31" t="s">
        <v>5</v>
      </c>
      <c r="G36" s="31" t="s">
        <v>15</v>
      </c>
      <c r="H36" s="31"/>
      <c r="I36" s="32" t="s">
        <v>6</v>
      </c>
      <c r="J36" s="33" t="s">
        <v>14</v>
      </c>
    </row>
    <row r="37" spans="1:10" x14ac:dyDescent="0.25">
      <c r="A37" s="25">
        <v>1</v>
      </c>
      <c r="B37" s="21">
        <v>4</v>
      </c>
      <c r="C37" s="36" t="s">
        <v>236</v>
      </c>
      <c r="D37" s="36" t="s">
        <v>237</v>
      </c>
      <c r="E37" s="43" t="s">
        <v>62</v>
      </c>
      <c r="F37" s="34">
        <v>3.2675925925925935E-2</v>
      </c>
      <c r="G37" s="35"/>
      <c r="H37" s="42">
        <f t="shared" ref="H37:H38" si="18">F37+G37</f>
        <v>3.2675925925925935E-2</v>
      </c>
      <c r="I37" s="27"/>
      <c r="J37" s="27"/>
    </row>
    <row r="38" spans="1:10" x14ac:dyDescent="0.25">
      <c r="A38" s="25">
        <v>2</v>
      </c>
      <c r="B38" s="37">
        <v>11</v>
      </c>
      <c r="C38" s="36" t="s">
        <v>60</v>
      </c>
      <c r="D38" s="36" t="s">
        <v>61</v>
      </c>
      <c r="E38" s="39" t="s">
        <v>62</v>
      </c>
      <c r="F38" s="34">
        <v>3.5625000000000004E-2</v>
      </c>
      <c r="G38" s="35"/>
      <c r="H38" s="42">
        <f t="shared" si="18"/>
        <v>3.5625000000000004E-2</v>
      </c>
      <c r="I38" s="27">
        <f>H38-H37</f>
        <v>2.9490740740740692E-3</v>
      </c>
      <c r="J38" s="27">
        <f>H38-$H$37</f>
        <v>2.9490740740740692E-3</v>
      </c>
    </row>
    <row r="39" spans="1:10" ht="6.75" customHeight="1" x14ac:dyDescent="0.25">
      <c r="A39" s="25"/>
      <c r="B39" s="37"/>
      <c r="C39" s="36"/>
      <c r="D39" s="36"/>
      <c r="E39" s="39"/>
      <c r="F39" s="34"/>
      <c r="G39" s="35"/>
      <c r="H39" s="42"/>
      <c r="I39" s="27"/>
      <c r="J39" s="27"/>
    </row>
    <row r="40" spans="1:10" ht="15.75" x14ac:dyDescent="0.25">
      <c r="A40" s="60" t="s">
        <v>168</v>
      </c>
      <c r="B40" s="60"/>
      <c r="C40" s="60"/>
      <c r="D40" s="60"/>
      <c r="E40" s="60"/>
      <c r="F40" s="60"/>
      <c r="G40" s="60"/>
      <c r="H40" s="60"/>
      <c r="I40" s="60"/>
      <c r="J40" s="60"/>
    </row>
    <row r="41" spans="1:10" ht="25.5" thickBot="1" x14ac:dyDescent="0.3">
      <c r="A41" s="29" t="s">
        <v>4</v>
      </c>
      <c r="B41" s="30" t="s">
        <v>0</v>
      </c>
      <c r="C41" s="29" t="s">
        <v>1</v>
      </c>
      <c r="D41" s="29" t="s">
        <v>2</v>
      </c>
      <c r="E41" s="29" t="s">
        <v>3</v>
      </c>
      <c r="F41" s="31" t="s">
        <v>5</v>
      </c>
      <c r="G41" s="31" t="s">
        <v>15</v>
      </c>
      <c r="H41" s="31"/>
      <c r="I41" s="32" t="s">
        <v>6</v>
      </c>
      <c r="J41" s="33" t="s">
        <v>14</v>
      </c>
    </row>
    <row r="42" spans="1:10" x14ac:dyDescent="0.25">
      <c r="A42" s="25">
        <v>1</v>
      </c>
      <c r="B42" s="21" t="s">
        <v>27</v>
      </c>
      <c r="C42" s="36" t="s">
        <v>183</v>
      </c>
      <c r="D42" s="36" t="s">
        <v>186</v>
      </c>
      <c r="E42" s="39" t="s">
        <v>26</v>
      </c>
      <c r="F42" s="34">
        <v>2.6169560185185185E-2</v>
      </c>
      <c r="G42" s="35"/>
      <c r="H42" s="42">
        <f t="shared" ref="H42:H46" si="19">F42+G42</f>
        <v>2.6169560185185185E-2</v>
      </c>
      <c r="I42" s="28"/>
      <c r="J42" s="28"/>
    </row>
    <row r="43" spans="1:10" x14ac:dyDescent="0.25">
      <c r="A43" s="25">
        <v>2</v>
      </c>
      <c r="B43" s="21" t="s">
        <v>30</v>
      </c>
      <c r="C43" s="36" t="s">
        <v>184</v>
      </c>
      <c r="D43" s="36" t="s">
        <v>187</v>
      </c>
      <c r="E43" s="39" t="s">
        <v>26</v>
      </c>
      <c r="F43" s="34">
        <v>2.6225694444444447E-2</v>
      </c>
      <c r="G43" s="35"/>
      <c r="H43" s="42">
        <f t="shared" si="19"/>
        <v>2.6225694444444447E-2</v>
      </c>
      <c r="I43" s="27">
        <f>H43-H42</f>
        <v>5.6134259259262714E-5</v>
      </c>
      <c r="J43" s="27">
        <f t="shared" ref="J43:J44" si="20">H43-$H$42</f>
        <v>5.6134259259262714E-5</v>
      </c>
    </row>
    <row r="44" spans="1:10" x14ac:dyDescent="0.25">
      <c r="A44" s="25">
        <v>3</v>
      </c>
      <c r="B44" s="21" t="s">
        <v>32</v>
      </c>
      <c r="C44" s="36" t="s">
        <v>185</v>
      </c>
      <c r="D44" s="36" t="s">
        <v>188</v>
      </c>
      <c r="E44" s="39" t="s">
        <v>26</v>
      </c>
      <c r="F44" s="34">
        <v>2.8278935185185185E-2</v>
      </c>
      <c r="G44" s="35"/>
      <c r="H44" s="42">
        <f t="shared" si="19"/>
        <v>2.8278935185185185E-2</v>
      </c>
      <c r="I44" s="27">
        <f t="shared" ref="I44:I46" si="21">H44-H43</f>
        <v>2.0532407407407374E-3</v>
      </c>
      <c r="J44" s="27">
        <f t="shared" si="20"/>
        <v>2.1093750000000001E-3</v>
      </c>
    </row>
    <row r="45" spans="1:10" x14ac:dyDescent="0.25">
      <c r="A45" s="25">
        <v>4</v>
      </c>
      <c r="B45" s="21" t="s">
        <v>35</v>
      </c>
      <c r="C45" s="36" t="s">
        <v>189</v>
      </c>
      <c r="D45" s="36" t="s">
        <v>190</v>
      </c>
      <c r="E45" s="39" t="s">
        <v>26</v>
      </c>
      <c r="F45" s="34">
        <v>2.8467592592592589E-2</v>
      </c>
      <c r="G45" s="35"/>
      <c r="H45" s="42">
        <f t="shared" si="19"/>
        <v>2.8467592592592589E-2</v>
      </c>
      <c r="I45" s="27">
        <f t="shared" si="21"/>
        <v>1.8865740740740475E-4</v>
      </c>
      <c r="J45" s="27">
        <f t="shared" ref="J45:J46" si="22">H45-$H$42</f>
        <v>2.2980324074074049E-3</v>
      </c>
    </row>
    <row r="46" spans="1:10" x14ac:dyDescent="0.25">
      <c r="A46" s="25">
        <v>5</v>
      </c>
      <c r="B46" s="21" t="s">
        <v>38</v>
      </c>
      <c r="C46" s="36" t="s">
        <v>191</v>
      </c>
      <c r="D46" s="36" t="s">
        <v>192</v>
      </c>
      <c r="E46" s="39" t="s">
        <v>26</v>
      </c>
      <c r="F46" s="34">
        <v>1.5336296296296295</v>
      </c>
      <c r="G46" s="35"/>
      <c r="H46" s="42">
        <f t="shared" si="19"/>
        <v>1.5336296296296295</v>
      </c>
      <c r="I46" s="27">
        <f t="shared" si="21"/>
        <v>1.5051620370370369</v>
      </c>
      <c r="J46" s="27">
        <f t="shared" si="22"/>
        <v>1.5074600694444442</v>
      </c>
    </row>
    <row r="47" spans="1:10" x14ac:dyDescent="0.25">
      <c r="A47" s="25">
        <v>6</v>
      </c>
      <c r="B47" s="21" t="s">
        <v>23</v>
      </c>
      <c r="C47" s="36" t="s">
        <v>194</v>
      </c>
      <c r="D47" s="36" t="s">
        <v>193</v>
      </c>
      <c r="E47" s="39" t="s">
        <v>26</v>
      </c>
      <c r="F47" s="34"/>
      <c r="G47" s="35"/>
      <c r="H47" s="42"/>
      <c r="I47" s="27"/>
      <c r="J47" s="27"/>
    </row>
    <row r="48" spans="1:10" x14ac:dyDescent="0.25">
      <c r="A48" s="25"/>
      <c r="C48" s="36"/>
      <c r="D48" s="36"/>
      <c r="E48" s="40"/>
      <c r="F48" s="34"/>
      <c r="G48" s="35"/>
      <c r="H48" s="42"/>
      <c r="I48" s="27"/>
      <c r="J48" s="27"/>
    </row>
    <row r="49" spans="1:10" ht="15.75" x14ac:dyDescent="0.25">
      <c r="A49" s="60" t="s">
        <v>169</v>
      </c>
      <c r="B49" s="60"/>
      <c r="C49" s="60"/>
      <c r="D49" s="60"/>
      <c r="E49" s="60"/>
      <c r="F49" s="60"/>
      <c r="G49" s="60"/>
      <c r="H49" s="60"/>
      <c r="I49" s="60"/>
      <c r="J49" s="60"/>
    </row>
    <row r="50" spans="1:10" ht="25.5" thickBot="1" x14ac:dyDescent="0.3">
      <c r="A50" s="29" t="s">
        <v>4</v>
      </c>
      <c r="B50" s="30" t="s">
        <v>0</v>
      </c>
      <c r="C50" s="29" t="s">
        <v>1</v>
      </c>
      <c r="D50" s="29" t="s">
        <v>2</v>
      </c>
      <c r="E50" s="29" t="s">
        <v>3</v>
      </c>
      <c r="F50" s="31" t="s">
        <v>5</v>
      </c>
      <c r="G50" s="31" t="s">
        <v>15</v>
      </c>
      <c r="H50" s="31"/>
      <c r="I50" s="32" t="s">
        <v>6</v>
      </c>
      <c r="J50" s="33" t="s">
        <v>14</v>
      </c>
    </row>
    <row r="51" spans="1:10" x14ac:dyDescent="0.25">
      <c r="A51" s="25">
        <v>1</v>
      </c>
      <c r="B51" s="21">
        <v>30</v>
      </c>
      <c r="C51" s="36" t="s">
        <v>195</v>
      </c>
      <c r="D51" s="36" t="s">
        <v>196</v>
      </c>
      <c r="E51" s="39" t="s">
        <v>85</v>
      </c>
      <c r="F51" s="34">
        <v>2.9115740740740741E-2</v>
      </c>
      <c r="G51" s="35"/>
      <c r="H51" s="42">
        <f t="shared" ref="H51:H65" si="23">F51+G51</f>
        <v>2.9115740740740741E-2</v>
      </c>
      <c r="I51" s="28"/>
      <c r="J51" s="28"/>
    </row>
    <row r="52" spans="1:10" x14ac:dyDescent="0.25">
      <c r="A52" s="25">
        <v>2</v>
      </c>
      <c r="B52" s="21">
        <v>32</v>
      </c>
      <c r="C52" s="36" t="s">
        <v>197</v>
      </c>
      <c r="D52" s="36" t="s">
        <v>198</v>
      </c>
      <c r="E52" s="39" t="s">
        <v>85</v>
      </c>
      <c r="F52" s="34">
        <v>2.9910879629629631E-2</v>
      </c>
      <c r="G52" s="35"/>
      <c r="H52" s="42">
        <f t="shared" si="23"/>
        <v>2.9910879629629631E-2</v>
      </c>
      <c r="I52" s="27">
        <f>H52-H51</f>
        <v>7.9513888888889037E-4</v>
      </c>
      <c r="J52" s="27">
        <f>H52-$H$51</f>
        <v>7.9513888888889037E-4</v>
      </c>
    </row>
    <row r="53" spans="1:10" x14ac:dyDescent="0.25">
      <c r="A53" s="25">
        <v>3</v>
      </c>
      <c r="B53" s="21">
        <v>31</v>
      </c>
      <c r="C53" s="36" t="s">
        <v>199</v>
      </c>
      <c r="D53" s="36" t="s">
        <v>200</v>
      </c>
      <c r="E53" s="39" t="s">
        <v>85</v>
      </c>
      <c r="F53" s="34">
        <v>3.0269675925925922E-2</v>
      </c>
      <c r="G53" s="35"/>
      <c r="H53" s="42">
        <f t="shared" si="23"/>
        <v>3.0269675925925922E-2</v>
      </c>
      <c r="I53" s="27">
        <f t="shared" ref="I53:I65" si="24">H53-H52</f>
        <v>3.5879629629629109E-4</v>
      </c>
      <c r="J53" s="27">
        <f t="shared" ref="J53:J65" si="25">H53-$H$51</f>
        <v>1.1539351851851815E-3</v>
      </c>
    </row>
    <row r="54" spans="1:10" x14ac:dyDescent="0.25">
      <c r="A54" s="25">
        <v>4</v>
      </c>
      <c r="B54" s="21">
        <v>44</v>
      </c>
      <c r="C54" s="36" t="s">
        <v>205</v>
      </c>
      <c r="D54" s="36" t="s">
        <v>206</v>
      </c>
      <c r="E54" s="39" t="s">
        <v>85</v>
      </c>
      <c r="F54" s="34">
        <v>3.0590856481481479E-2</v>
      </c>
      <c r="G54" s="35">
        <v>2.3148148148148146E-4</v>
      </c>
      <c r="H54" s="42">
        <f>F54+G54</f>
        <v>3.0822337962962961E-2</v>
      </c>
      <c r="I54" s="27">
        <f t="shared" si="24"/>
        <v>5.5266203703703901E-4</v>
      </c>
      <c r="J54" s="27">
        <f t="shared" si="25"/>
        <v>1.7065972222222205E-3</v>
      </c>
    </row>
    <row r="55" spans="1:10" x14ac:dyDescent="0.25">
      <c r="A55" s="25">
        <v>5</v>
      </c>
      <c r="B55" s="21">
        <v>38</v>
      </c>
      <c r="C55" s="36" t="s">
        <v>201</v>
      </c>
      <c r="D55" s="36" t="s">
        <v>202</v>
      </c>
      <c r="E55" s="39" t="s">
        <v>85</v>
      </c>
      <c r="F55" s="34">
        <v>3.1135416666666665E-2</v>
      </c>
      <c r="G55" s="35"/>
      <c r="H55" s="42">
        <f>F55+G55</f>
        <v>3.1135416666666665E-2</v>
      </c>
      <c r="I55" s="27">
        <f t="shared" si="24"/>
        <v>3.130787037037043E-4</v>
      </c>
      <c r="J55" s="27">
        <f t="shared" si="25"/>
        <v>2.0196759259259248E-3</v>
      </c>
    </row>
    <row r="56" spans="1:10" x14ac:dyDescent="0.25">
      <c r="A56" s="25">
        <v>6</v>
      </c>
      <c r="B56" s="21">
        <v>35</v>
      </c>
      <c r="C56" s="36" t="s">
        <v>203</v>
      </c>
      <c r="D56" s="36" t="s">
        <v>204</v>
      </c>
      <c r="E56" s="39" t="s">
        <v>85</v>
      </c>
      <c r="F56" s="34">
        <v>3.1232638888888886E-2</v>
      </c>
      <c r="G56" s="35"/>
      <c r="H56" s="42">
        <f>F56+G56</f>
        <v>3.1232638888888886E-2</v>
      </c>
      <c r="I56" s="27">
        <f t="shared" si="24"/>
        <v>9.7222222222220767E-5</v>
      </c>
      <c r="J56" s="27">
        <f t="shared" si="25"/>
        <v>2.1168981481481455E-3</v>
      </c>
    </row>
    <row r="57" spans="1:10" x14ac:dyDescent="0.25">
      <c r="A57" s="25">
        <v>7</v>
      </c>
      <c r="B57" s="37">
        <v>36</v>
      </c>
      <c r="C57" s="37" t="s">
        <v>157</v>
      </c>
      <c r="D57" s="37" t="s">
        <v>158</v>
      </c>
      <c r="E57" s="39" t="s">
        <v>85</v>
      </c>
      <c r="F57" s="34">
        <v>3.2586805555555556E-2</v>
      </c>
      <c r="G57" s="35"/>
      <c r="H57" s="42">
        <f>F57+G57</f>
        <v>3.2586805555555556E-2</v>
      </c>
      <c r="I57" s="27">
        <f t="shared" si="24"/>
        <v>1.3541666666666702E-3</v>
      </c>
      <c r="J57" s="27">
        <f t="shared" si="25"/>
        <v>3.4710648148148157E-3</v>
      </c>
    </row>
    <row r="58" spans="1:10" x14ac:dyDescent="0.25">
      <c r="A58" s="25">
        <v>8</v>
      </c>
      <c r="B58" s="37">
        <v>47</v>
      </c>
      <c r="C58" s="37" t="s">
        <v>159</v>
      </c>
      <c r="D58" s="37" t="s">
        <v>160</v>
      </c>
      <c r="E58" s="39" t="s">
        <v>85</v>
      </c>
      <c r="F58" s="34">
        <v>3.2195601851851843E-2</v>
      </c>
      <c r="G58" s="35">
        <v>5.7870370370370378E-4</v>
      </c>
      <c r="H58" s="42">
        <f>F58+G58</f>
        <v>3.277430555555555E-2</v>
      </c>
      <c r="I58" s="27">
        <f t="shared" si="24"/>
        <v>1.8749999999999323E-4</v>
      </c>
      <c r="J58" s="27">
        <f t="shared" si="25"/>
        <v>3.6585648148148089E-3</v>
      </c>
    </row>
    <row r="59" spans="1:10" x14ac:dyDescent="0.25">
      <c r="A59" s="25">
        <v>9</v>
      </c>
      <c r="B59" s="37">
        <v>40</v>
      </c>
      <c r="C59" s="37" t="s">
        <v>161</v>
      </c>
      <c r="D59" s="37" t="s">
        <v>162</v>
      </c>
      <c r="E59" s="39" t="s">
        <v>85</v>
      </c>
      <c r="F59" s="34">
        <v>3.3097222222222215E-2</v>
      </c>
      <c r="G59" s="35"/>
      <c r="H59" s="42">
        <f>F59+G59</f>
        <v>3.3097222222222215E-2</v>
      </c>
      <c r="I59" s="27">
        <f t="shared" si="24"/>
        <v>3.229166666666658E-4</v>
      </c>
      <c r="J59" s="27">
        <f t="shared" si="25"/>
        <v>3.9814814814814747E-3</v>
      </c>
    </row>
    <row r="60" spans="1:10" x14ac:dyDescent="0.25">
      <c r="A60" s="25">
        <v>10</v>
      </c>
      <c r="B60" s="37">
        <v>37</v>
      </c>
      <c r="C60" s="54" t="s">
        <v>207</v>
      </c>
      <c r="D60" s="54" t="s">
        <v>208</v>
      </c>
      <c r="E60" s="39" t="s">
        <v>85</v>
      </c>
      <c r="F60" s="34">
        <v>3.3103009259259263E-2</v>
      </c>
      <c r="G60" s="35"/>
      <c r="H60" s="42">
        <f>F60+G60</f>
        <v>3.3103009259259263E-2</v>
      </c>
      <c r="I60" s="27">
        <f t="shared" si="24"/>
        <v>5.7870370370471935E-6</v>
      </c>
      <c r="J60" s="27">
        <f t="shared" si="25"/>
        <v>3.9872685185185219E-3</v>
      </c>
    </row>
    <row r="61" spans="1:10" x14ac:dyDescent="0.25">
      <c r="A61" s="25">
        <v>11</v>
      </c>
      <c r="B61" s="37">
        <v>45</v>
      </c>
      <c r="C61" s="54" t="s">
        <v>209</v>
      </c>
      <c r="D61" s="54" t="s">
        <v>210</v>
      </c>
      <c r="E61" s="39" t="s">
        <v>85</v>
      </c>
      <c r="F61" s="34">
        <v>3.3119212962962961E-2</v>
      </c>
      <c r="G61" s="35"/>
      <c r="H61" s="42">
        <f>F61+G61</f>
        <v>3.3119212962962961E-2</v>
      </c>
      <c r="I61" s="27">
        <f t="shared" si="24"/>
        <v>1.6203703703698835E-5</v>
      </c>
      <c r="J61" s="27">
        <f t="shared" si="25"/>
        <v>4.0034722222222208E-3</v>
      </c>
    </row>
    <row r="62" spans="1:10" x14ac:dyDescent="0.25">
      <c r="A62" s="25">
        <v>12</v>
      </c>
      <c r="B62" s="37">
        <v>41</v>
      </c>
      <c r="C62" s="54" t="s">
        <v>211</v>
      </c>
      <c r="D62" s="54" t="s">
        <v>212</v>
      </c>
      <c r="E62" s="39" t="s">
        <v>85</v>
      </c>
      <c r="F62" s="34">
        <v>3.368807870370371E-2</v>
      </c>
      <c r="G62" s="35">
        <v>1.1574074074074073E-4</v>
      </c>
      <c r="H62" s="42">
        <f>F62+G62</f>
        <v>3.3803819444444452E-2</v>
      </c>
      <c r="I62" s="27">
        <f t="shared" si="24"/>
        <v>6.8460648148149089E-4</v>
      </c>
      <c r="J62" s="27">
        <f t="shared" si="25"/>
        <v>4.6880787037037117E-3</v>
      </c>
    </row>
    <row r="63" spans="1:10" x14ac:dyDescent="0.25">
      <c r="A63" s="25">
        <v>13</v>
      </c>
      <c r="B63" s="37">
        <v>46</v>
      </c>
      <c r="C63" s="54" t="s">
        <v>213</v>
      </c>
      <c r="D63" s="54" t="s">
        <v>214</v>
      </c>
      <c r="E63" s="39" t="s">
        <v>85</v>
      </c>
      <c r="F63" s="34">
        <v>3.5067129629629636E-2</v>
      </c>
      <c r="G63" s="35"/>
      <c r="H63" s="42">
        <f>F63+G63</f>
        <v>3.5067129629629636E-2</v>
      </c>
      <c r="I63" s="27">
        <f t="shared" si="24"/>
        <v>1.2633101851851833E-3</v>
      </c>
      <c r="J63" s="27">
        <f t="shared" si="25"/>
        <v>5.9513888888888949E-3</v>
      </c>
    </row>
    <row r="64" spans="1:10" x14ac:dyDescent="0.25">
      <c r="A64" s="25">
        <v>14</v>
      </c>
      <c r="B64" s="37">
        <v>42</v>
      </c>
      <c r="C64" s="54" t="s">
        <v>215</v>
      </c>
      <c r="D64" s="54" t="s">
        <v>216</v>
      </c>
      <c r="E64" s="39" t="s">
        <v>85</v>
      </c>
      <c r="F64" s="34">
        <v>3.5504629629629629E-2</v>
      </c>
      <c r="G64" s="35"/>
      <c r="H64" s="42">
        <f>F64+G64</f>
        <v>3.5504629629629629E-2</v>
      </c>
      <c r="I64" s="27">
        <f t="shared" si="24"/>
        <v>4.3749999999999345E-4</v>
      </c>
      <c r="J64" s="27">
        <f t="shared" si="25"/>
        <v>6.3888888888888884E-3</v>
      </c>
    </row>
    <row r="65" spans="1:10" x14ac:dyDescent="0.25">
      <c r="A65" s="25">
        <v>15</v>
      </c>
      <c r="B65" s="37">
        <v>43</v>
      </c>
      <c r="C65" s="54" t="s">
        <v>217</v>
      </c>
      <c r="D65" s="54" t="s">
        <v>218</v>
      </c>
      <c r="E65" s="39" t="s">
        <v>85</v>
      </c>
      <c r="F65" s="34">
        <v>3.567592592592593E-2</v>
      </c>
      <c r="G65" s="35"/>
      <c r="H65" s="42">
        <f>F65+G65</f>
        <v>3.567592592592593E-2</v>
      </c>
      <c r="I65" s="27">
        <f t="shared" si="24"/>
        <v>1.7129629629630133E-4</v>
      </c>
      <c r="J65" s="27">
        <f t="shared" si="25"/>
        <v>6.5601851851851897E-3</v>
      </c>
    </row>
    <row r="66" spans="1:10" x14ac:dyDescent="0.25">
      <c r="F66" s="21"/>
      <c r="G66" s="21"/>
      <c r="H66" s="21"/>
      <c r="I66" s="21"/>
      <c r="J66" s="21"/>
    </row>
    <row r="67" spans="1:10" x14ac:dyDescent="0.25">
      <c r="F67" s="21"/>
      <c r="G67" s="21"/>
      <c r="H67" s="21"/>
      <c r="I67" s="21"/>
      <c r="J67" s="21"/>
    </row>
    <row r="68" spans="1:10" x14ac:dyDescent="0.25">
      <c r="F68" s="21"/>
      <c r="G68" s="21"/>
      <c r="H68" s="21"/>
      <c r="I68" s="21"/>
      <c r="J68" s="21"/>
    </row>
    <row r="69" spans="1:10" x14ac:dyDescent="0.25">
      <c r="F69" s="21"/>
      <c r="G69" s="21"/>
      <c r="H69" s="21"/>
      <c r="I69" s="21"/>
      <c r="J69" s="21"/>
    </row>
    <row r="70" spans="1:10" x14ac:dyDescent="0.25">
      <c r="F70" s="21"/>
      <c r="G70" s="21"/>
      <c r="H70" s="21"/>
      <c r="I70" s="21"/>
      <c r="J70" s="21"/>
    </row>
    <row r="71" spans="1:10" x14ac:dyDescent="0.25">
      <c r="F71" s="21"/>
      <c r="G71" s="21"/>
      <c r="H71" s="21"/>
      <c r="I71" s="21"/>
      <c r="J71" s="21"/>
    </row>
    <row r="72" spans="1:10" x14ac:dyDescent="0.25">
      <c r="F72" s="21"/>
      <c r="G72" s="21"/>
      <c r="H72" s="21"/>
      <c r="I72" s="21"/>
      <c r="J72" s="21"/>
    </row>
    <row r="73" spans="1:10" x14ac:dyDescent="0.25">
      <c r="F73" s="21"/>
      <c r="G73" s="21"/>
      <c r="H73" s="21"/>
      <c r="I73" s="21"/>
      <c r="J73" s="21"/>
    </row>
    <row r="74" spans="1:10" x14ac:dyDescent="0.25">
      <c r="F74" s="21"/>
      <c r="G74" s="21"/>
      <c r="H74" s="21"/>
      <c r="I74" s="21"/>
      <c r="J74" s="21"/>
    </row>
    <row r="75" spans="1:10" x14ac:dyDescent="0.25">
      <c r="F75" s="21"/>
      <c r="G75" s="21"/>
      <c r="H75" s="21"/>
      <c r="I75" s="21"/>
      <c r="J75" s="21"/>
    </row>
    <row r="76" spans="1:10" x14ac:dyDescent="0.25">
      <c r="F76" s="21"/>
      <c r="G76" s="21"/>
      <c r="H76" s="21"/>
      <c r="I76" s="21"/>
      <c r="J76" s="21"/>
    </row>
    <row r="77" spans="1:10" x14ac:dyDescent="0.25">
      <c r="F77" s="21"/>
      <c r="G77" s="21"/>
      <c r="H77" s="21"/>
      <c r="I77" s="21"/>
      <c r="J77" s="21"/>
    </row>
    <row r="78" spans="1:10" x14ac:dyDescent="0.25">
      <c r="F78" s="21"/>
      <c r="G78" s="21"/>
      <c r="H78" s="21"/>
      <c r="I78" s="21"/>
      <c r="J78" s="21"/>
    </row>
    <row r="79" spans="1:10" x14ac:dyDescent="0.25">
      <c r="F79" s="21"/>
      <c r="G79" s="21"/>
      <c r="H79" s="21"/>
      <c r="I79" s="21"/>
      <c r="J79" s="21"/>
    </row>
    <row r="80" spans="1:10" x14ac:dyDescent="0.25">
      <c r="F80" s="21"/>
      <c r="G80" s="21"/>
      <c r="H80" s="21"/>
      <c r="I80" s="21"/>
      <c r="J80" s="21"/>
    </row>
  </sheetData>
  <sortState ref="B54:H65">
    <sortCondition ref="H54:H65"/>
  </sortState>
  <mergeCells count="9">
    <mergeCell ref="A49:J49"/>
    <mergeCell ref="A35:J35"/>
    <mergeCell ref="A40:J40"/>
    <mergeCell ref="A25:J25"/>
    <mergeCell ref="A2:J2"/>
    <mergeCell ref="A3:J3"/>
    <mergeCell ref="A4:J4"/>
    <mergeCell ref="A6:J6"/>
    <mergeCell ref="A19:J19"/>
  </mergeCells>
  <pageMargins left="3.937007874015748E-2" right="3.937007874015748E-2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L19" sqref="L19"/>
    </sheetView>
  </sheetViews>
  <sheetFormatPr defaultRowHeight="15" x14ac:dyDescent="0.25"/>
  <cols>
    <col min="1" max="1" width="3.7109375" bestFit="1" customWidth="1"/>
    <col min="2" max="2" width="3.7109375" customWidth="1"/>
    <col min="3" max="3" width="22.85546875" bestFit="1" customWidth="1"/>
    <col min="4" max="4" width="20.85546875" bestFit="1" customWidth="1"/>
    <col min="5" max="5" width="4.7109375" bestFit="1" customWidth="1"/>
    <col min="6" max="6" width="6" style="6" bestFit="1" customWidth="1"/>
    <col min="7" max="7" width="8.28515625" style="6" customWidth="1"/>
    <col min="8" max="8" width="8.42578125" style="6" bestFit="1" customWidth="1"/>
    <col min="9" max="9" width="7.5703125" style="6" bestFit="1" customWidth="1"/>
    <col min="10" max="10" width="4.5703125" bestFit="1" customWidth="1"/>
  </cols>
  <sheetData>
    <row r="1" spans="1:10" x14ac:dyDescent="0.25">
      <c r="A1" s="21"/>
      <c r="B1" s="21"/>
      <c r="C1" s="21"/>
      <c r="D1" s="21"/>
      <c r="E1" s="21"/>
      <c r="F1" s="52"/>
      <c r="G1" s="52"/>
      <c r="H1" s="52"/>
      <c r="I1" s="52"/>
    </row>
    <row r="2" spans="1:10" x14ac:dyDescent="0.25">
      <c r="A2" s="57" t="s">
        <v>117</v>
      </c>
      <c r="B2" s="57"/>
      <c r="C2" s="57"/>
      <c r="D2" s="57"/>
      <c r="E2" s="57"/>
      <c r="F2" s="57"/>
      <c r="G2" s="57"/>
      <c r="H2" s="57"/>
      <c r="I2" s="57"/>
      <c r="J2" s="1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1"/>
    </row>
    <row r="4" spans="1:10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58"/>
      <c r="J4" s="2"/>
    </row>
    <row r="5" spans="1:10" x14ac:dyDescent="0.25">
      <c r="H5" s="5"/>
    </row>
    <row r="6" spans="1:10" ht="15.75" x14ac:dyDescent="0.25">
      <c r="A6" s="60" t="s">
        <v>16</v>
      </c>
      <c r="B6" s="60"/>
      <c r="C6" s="60"/>
      <c r="D6" s="60"/>
      <c r="E6" s="60"/>
      <c r="F6" s="60"/>
      <c r="G6" s="60"/>
      <c r="H6" s="60"/>
      <c r="I6" s="60"/>
    </row>
    <row r="8" spans="1:10" x14ac:dyDescent="0.25">
      <c r="A8" s="21"/>
      <c r="B8" s="21"/>
      <c r="C8" s="21"/>
      <c r="D8" s="21"/>
      <c r="E8" s="21"/>
      <c r="F8" s="44"/>
      <c r="G8" s="39" t="s">
        <v>21</v>
      </c>
      <c r="H8" s="44"/>
      <c r="I8" s="44"/>
    </row>
    <row r="9" spans="1:10" x14ac:dyDescent="0.25">
      <c r="B9">
        <v>1</v>
      </c>
      <c r="D9" s="21" t="s">
        <v>170</v>
      </c>
      <c r="G9" s="6">
        <v>25</v>
      </c>
    </row>
    <row r="10" spans="1:10" x14ac:dyDescent="0.25">
      <c r="B10">
        <v>2</v>
      </c>
      <c r="D10" t="s">
        <v>171</v>
      </c>
      <c r="G10" s="6">
        <v>21</v>
      </c>
    </row>
    <row r="11" spans="1:10" x14ac:dyDescent="0.25">
      <c r="B11">
        <v>3</v>
      </c>
      <c r="D11" t="s">
        <v>172</v>
      </c>
      <c r="G11" s="6">
        <v>15</v>
      </c>
    </row>
    <row r="12" spans="1:10" x14ac:dyDescent="0.25">
      <c r="B12">
        <v>4</v>
      </c>
      <c r="D12" t="s">
        <v>173</v>
      </c>
      <c r="G12" s="6">
        <v>14</v>
      </c>
    </row>
    <row r="15" spans="1:10" x14ac:dyDescent="0.25">
      <c r="C15" s="10"/>
      <c r="D15" s="18"/>
    </row>
    <row r="17" spans="3:4" x14ac:dyDescent="0.25">
      <c r="C17" s="10" t="s">
        <v>174</v>
      </c>
      <c r="D17" s="10" t="s">
        <v>175</v>
      </c>
    </row>
    <row r="18" spans="3:4" x14ac:dyDescent="0.25">
      <c r="C18" s="10"/>
      <c r="D18" s="10"/>
    </row>
    <row r="19" spans="3:4" x14ac:dyDescent="0.25">
      <c r="C19" s="10"/>
      <c r="D19" s="10"/>
    </row>
  </sheetData>
  <mergeCells count="4">
    <mergeCell ref="A6:I6"/>
    <mergeCell ref="A2:I2"/>
    <mergeCell ref="A3:I3"/>
    <mergeCell ref="A4:I4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opLeftCell="A10" workbookViewId="0">
      <selection activeCell="E32" sqref="E32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8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120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55">
        <v>44</v>
      </c>
      <c r="C9" s="36" t="s">
        <v>110</v>
      </c>
      <c r="D9" s="36" t="s">
        <v>155</v>
      </c>
      <c r="E9" s="39" t="s">
        <v>85</v>
      </c>
      <c r="F9" s="45">
        <v>2.2025462962962966E-3</v>
      </c>
      <c r="G9" s="19"/>
      <c r="H9" s="19"/>
    </row>
    <row r="10" spans="1:9" ht="15" customHeight="1" x14ac:dyDescent="0.25">
      <c r="A10" s="25">
        <v>2</v>
      </c>
      <c r="B10" s="55">
        <v>2</v>
      </c>
      <c r="C10" s="36" t="s">
        <v>43</v>
      </c>
      <c r="D10" s="36" t="s">
        <v>44</v>
      </c>
      <c r="E10" s="39" t="s">
        <v>45</v>
      </c>
      <c r="F10" s="46">
        <v>2.2384259259259258E-3</v>
      </c>
      <c r="G10" s="20">
        <f>F10-F9</f>
        <v>3.5879629629629196E-5</v>
      </c>
      <c r="H10" s="20">
        <f>F10-$F$9</f>
        <v>3.5879629629629196E-5</v>
      </c>
    </row>
    <row r="11" spans="1:9" x14ac:dyDescent="0.25">
      <c r="A11" s="25">
        <v>3</v>
      </c>
      <c r="B11" s="55">
        <v>30</v>
      </c>
      <c r="C11" s="36" t="s">
        <v>84</v>
      </c>
      <c r="D11" s="37" t="s">
        <v>177</v>
      </c>
      <c r="E11" s="39" t="s">
        <v>85</v>
      </c>
      <c r="F11" s="46">
        <v>2.2430555555555554E-3</v>
      </c>
      <c r="G11" s="20">
        <f t="shared" ref="G11:G54" si="0">F11-F10</f>
        <v>4.6296296296296016E-6</v>
      </c>
      <c r="H11" s="20">
        <f t="shared" ref="H11:H54" si="1">F11-$F$9</f>
        <v>4.0509259259258797E-5</v>
      </c>
    </row>
    <row r="12" spans="1:9" x14ac:dyDescent="0.25">
      <c r="A12" s="25">
        <v>4</v>
      </c>
      <c r="B12" s="55">
        <v>32</v>
      </c>
      <c r="C12" s="36" t="s">
        <v>87</v>
      </c>
      <c r="D12" s="36" t="s">
        <v>88</v>
      </c>
      <c r="E12" s="39" t="s">
        <v>85</v>
      </c>
      <c r="F12" s="46">
        <v>2.244212962962963E-3</v>
      </c>
      <c r="G12" s="20">
        <f t="shared" si="0"/>
        <v>1.1574074074076172E-6</v>
      </c>
      <c r="H12" s="20">
        <f t="shared" si="1"/>
        <v>4.1666666666666415E-5</v>
      </c>
    </row>
    <row r="13" spans="1:9" x14ac:dyDescent="0.25">
      <c r="A13" s="25">
        <v>5</v>
      </c>
      <c r="B13" s="55">
        <v>38</v>
      </c>
      <c r="C13" s="36" t="s">
        <v>99</v>
      </c>
      <c r="D13" s="36" t="s">
        <v>100</v>
      </c>
      <c r="E13" s="39" t="s">
        <v>85</v>
      </c>
      <c r="F13" s="45">
        <v>2.2662037037037039E-3</v>
      </c>
      <c r="G13" s="20">
        <f t="shared" si="0"/>
        <v>2.1990740740740825E-5</v>
      </c>
      <c r="H13" s="20">
        <f t="shared" si="1"/>
        <v>6.3657407407407239E-5</v>
      </c>
    </row>
    <row r="14" spans="1:9" x14ac:dyDescent="0.25">
      <c r="A14" s="25">
        <v>6</v>
      </c>
      <c r="B14" s="55">
        <v>1</v>
      </c>
      <c r="C14" s="36" t="s">
        <v>18</v>
      </c>
      <c r="D14" s="36" t="s">
        <v>41</v>
      </c>
      <c r="E14" s="39" t="s">
        <v>45</v>
      </c>
      <c r="F14" s="47">
        <v>2.2800925925925927E-3</v>
      </c>
      <c r="G14" s="20">
        <f t="shared" si="0"/>
        <v>1.3888888888888805E-5</v>
      </c>
      <c r="H14" s="20">
        <f t="shared" si="1"/>
        <v>7.7546296296296044E-5</v>
      </c>
    </row>
    <row r="15" spans="1:9" x14ac:dyDescent="0.25">
      <c r="A15" s="25">
        <v>7</v>
      </c>
      <c r="B15" s="55">
        <v>3</v>
      </c>
      <c r="C15" s="36" t="s">
        <v>46</v>
      </c>
      <c r="D15" s="36" t="s">
        <v>47</v>
      </c>
      <c r="E15" s="39" t="s">
        <v>45</v>
      </c>
      <c r="F15" s="46">
        <v>2.2800925925925927E-3</v>
      </c>
      <c r="G15" s="20">
        <f t="shared" si="0"/>
        <v>0</v>
      </c>
      <c r="H15" s="20">
        <f t="shared" si="1"/>
        <v>7.7546296296296044E-5</v>
      </c>
    </row>
    <row r="16" spans="1:9" x14ac:dyDescent="0.25">
      <c r="A16" s="25">
        <v>8</v>
      </c>
      <c r="B16" s="55">
        <v>33</v>
      </c>
      <c r="C16" s="36" t="s">
        <v>89</v>
      </c>
      <c r="D16" s="36" t="s">
        <v>90</v>
      </c>
      <c r="E16" s="39" t="s">
        <v>85</v>
      </c>
      <c r="F16" s="45">
        <v>2.2858796296296295E-3</v>
      </c>
      <c r="G16" s="20">
        <f t="shared" si="0"/>
        <v>5.7870370370367852E-6</v>
      </c>
      <c r="H16" s="20">
        <f t="shared" si="1"/>
        <v>8.3333333333332829E-5</v>
      </c>
    </row>
    <row r="17" spans="1:8" x14ac:dyDescent="0.25">
      <c r="A17" s="25">
        <v>9</v>
      </c>
      <c r="B17" s="55">
        <v>31</v>
      </c>
      <c r="C17" s="36" t="s">
        <v>86</v>
      </c>
      <c r="D17" s="37" t="s">
        <v>153</v>
      </c>
      <c r="E17" s="39" t="s">
        <v>85</v>
      </c>
      <c r="F17" s="46">
        <v>2.2962962962962963E-3</v>
      </c>
      <c r="G17" s="20">
        <f t="shared" si="0"/>
        <v>1.041666666666682E-5</v>
      </c>
      <c r="H17" s="20">
        <f t="shared" si="1"/>
        <v>9.374999999999965E-5</v>
      </c>
    </row>
    <row r="18" spans="1:8" x14ac:dyDescent="0.25">
      <c r="A18" s="25">
        <v>10</v>
      </c>
      <c r="B18" s="55">
        <v>10</v>
      </c>
      <c r="C18" s="36" t="s">
        <v>59</v>
      </c>
      <c r="D18" s="36" t="s">
        <v>151</v>
      </c>
      <c r="E18" s="39" t="s">
        <v>42</v>
      </c>
      <c r="F18" s="46">
        <v>2.2974537037037039E-3</v>
      </c>
      <c r="G18" s="20">
        <f t="shared" si="0"/>
        <v>1.1574074074076172E-6</v>
      </c>
      <c r="H18" s="20">
        <f t="shared" si="1"/>
        <v>9.4907407407407267E-5</v>
      </c>
    </row>
    <row r="19" spans="1:8" x14ac:dyDescent="0.25">
      <c r="A19" s="25">
        <v>11</v>
      </c>
      <c r="B19" s="55">
        <v>5</v>
      </c>
      <c r="C19" s="36" t="s">
        <v>48</v>
      </c>
      <c r="D19" s="37" t="s">
        <v>49</v>
      </c>
      <c r="E19" s="39" t="s">
        <v>45</v>
      </c>
      <c r="F19" s="45">
        <v>2.3032407407407407E-3</v>
      </c>
      <c r="G19" s="20">
        <f t="shared" si="0"/>
        <v>5.7870370370367852E-6</v>
      </c>
      <c r="H19" s="20">
        <f t="shared" si="1"/>
        <v>1.0069444444444405E-4</v>
      </c>
    </row>
    <row r="20" spans="1:8" x14ac:dyDescent="0.25">
      <c r="A20" s="25">
        <v>12</v>
      </c>
      <c r="B20" s="55">
        <v>35</v>
      </c>
      <c r="C20" s="36" t="s">
        <v>93</v>
      </c>
      <c r="D20" s="36" t="s">
        <v>94</v>
      </c>
      <c r="E20" s="39" t="s">
        <v>85</v>
      </c>
      <c r="F20" s="46">
        <v>2.3275462962962963E-3</v>
      </c>
      <c r="G20" s="20">
        <f t="shared" si="0"/>
        <v>2.4305555555555625E-5</v>
      </c>
      <c r="H20" s="20">
        <f t="shared" si="1"/>
        <v>1.2499999999999968E-4</v>
      </c>
    </row>
    <row r="21" spans="1:8" x14ac:dyDescent="0.25">
      <c r="A21" s="25">
        <v>13</v>
      </c>
      <c r="B21" s="55">
        <v>8</v>
      </c>
      <c r="C21" s="36" t="s">
        <v>55</v>
      </c>
      <c r="D21" s="36" t="s">
        <v>56</v>
      </c>
      <c r="E21" s="39" t="s">
        <v>54</v>
      </c>
      <c r="F21" s="45">
        <v>2.3379629629629631E-3</v>
      </c>
      <c r="G21" s="20">
        <f t="shared" si="0"/>
        <v>1.041666666666682E-5</v>
      </c>
      <c r="H21" s="20">
        <f t="shared" si="1"/>
        <v>1.354166666666665E-4</v>
      </c>
    </row>
    <row r="22" spans="1:8" x14ac:dyDescent="0.25">
      <c r="A22" s="25">
        <v>14</v>
      </c>
      <c r="B22" s="55">
        <v>47</v>
      </c>
      <c r="C22" s="36" t="s">
        <v>114</v>
      </c>
      <c r="D22" s="36" t="s">
        <v>115</v>
      </c>
      <c r="E22" s="39" t="s">
        <v>85</v>
      </c>
      <c r="F22" s="45">
        <v>2.3402777777777779E-3</v>
      </c>
      <c r="G22" s="20">
        <f t="shared" si="0"/>
        <v>2.3148148148148008E-6</v>
      </c>
      <c r="H22" s="20">
        <f t="shared" si="1"/>
        <v>1.377314814814813E-4</v>
      </c>
    </row>
    <row r="23" spans="1:8" x14ac:dyDescent="0.25">
      <c r="A23" s="25">
        <v>15</v>
      </c>
      <c r="B23" s="55">
        <v>6</v>
      </c>
      <c r="C23" s="36" t="s">
        <v>50</v>
      </c>
      <c r="D23" s="36" t="s">
        <v>51</v>
      </c>
      <c r="E23" s="39" t="s">
        <v>42</v>
      </c>
      <c r="F23" s="46">
        <v>2.3680555555555555E-3</v>
      </c>
      <c r="G23" s="20">
        <f t="shared" si="0"/>
        <v>2.777777777777761E-5</v>
      </c>
      <c r="H23" s="20">
        <f t="shared" si="1"/>
        <v>1.6550925925925891E-4</v>
      </c>
    </row>
    <row r="24" spans="1:8" x14ac:dyDescent="0.25">
      <c r="A24" s="25">
        <v>16</v>
      </c>
      <c r="B24" s="55">
        <v>14</v>
      </c>
      <c r="C24" s="36" t="s">
        <v>67</v>
      </c>
      <c r="D24" s="36" t="s">
        <v>68</v>
      </c>
      <c r="E24" s="39" t="s">
        <v>45</v>
      </c>
      <c r="F24" s="45">
        <v>2.3726851851851851E-3</v>
      </c>
      <c r="G24" s="20">
        <f t="shared" si="0"/>
        <v>4.6296296296296016E-6</v>
      </c>
      <c r="H24" s="20">
        <f t="shared" si="1"/>
        <v>1.7013888888888851E-4</v>
      </c>
    </row>
    <row r="25" spans="1:8" x14ac:dyDescent="0.25">
      <c r="A25" s="25">
        <v>17</v>
      </c>
      <c r="B25" s="55">
        <v>34</v>
      </c>
      <c r="C25" s="36" t="s">
        <v>91</v>
      </c>
      <c r="D25" s="36" t="s">
        <v>92</v>
      </c>
      <c r="E25" s="39" t="s">
        <v>85</v>
      </c>
      <c r="F25" s="45">
        <v>2.3958333333333336E-3</v>
      </c>
      <c r="G25" s="20">
        <f t="shared" si="0"/>
        <v>2.3148148148148442E-5</v>
      </c>
      <c r="H25" s="20">
        <f t="shared" si="1"/>
        <v>1.9328703703703695E-4</v>
      </c>
    </row>
    <row r="26" spans="1:8" x14ac:dyDescent="0.25">
      <c r="A26" s="25">
        <v>18</v>
      </c>
      <c r="B26" s="55">
        <v>45</v>
      </c>
      <c r="C26" s="36" t="s">
        <v>111</v>
      </c>
      <c r="D26" s="36" t="s">
        <v>112</v>
      </c>
      <c r="E26" s="39" t="s">
        <v>85</v>
      </c>
      <c r="F26" s="45">
        <v>2.3993055555555556E-3</v>
      </c>
      <c r="G26" s="20">
        <f t="shared" si="0"/>
        <v>3.4722222222219844E-6</v>
      </c>
      <c r="H26" s="20">
        <f t="shared" si="1"/>
        <v>1.9675925925925894E-4</v>
      </c>
    </row>
    <row r="27" spans="1:8" x14ac:dyDescent="0.25">
      <c r="A27" s="25">
        <v>19</v>
      </c>
      <c r="B27" s="55">
        <v>40</v>
      </c>
      <c r="C27" s="36" t="s">
        <v>103</v>
      </c>
      <c r="D27" s="36" t="s">
        <v>104</v>
      </c>
      <c r="E27" s="39" t="s">
        <v>85</v>
      </c>
      <c r="F27" s="46">
        <v>2.4050925925925928E-3</v>
      </c>
      <c r="G27" s="20">
        <f t="shared" si="0"/>
        <v>5.7870370370372189E-6</v>
      </c>
      <c r="H27" s="20">
        <f t="shared" si="1"/>
        <v>2.0254629629629615E-4</v>
      </c>
    </row>
    <row r="28" spans="1:8" x14ac:dyDescent="0.25">
      <c r="A28" s="25">
        <v>20</v>
      </c>
      <c r="B28" s="55">
        <v>46</v>
      </c>
      <c r="C28" s="36" t="s">
        <v>113</v>
      </c>
      <c r="D28" s="37" t="s">
        <v>156</v>
      </c>
      <c r="E28" s="39" t="s">
        <v>85</v>
      </c>
      <c r="F28" s="45">
        <v>2.40625E-3</v>
      </c>
      <c r="G28" s="20">
        <f t="shared" si="0"/>
        <v>1.1574074074071836E-6</v>
      </c>
      <c r="H28" s="20">
        <f t="shared" si="1"/>
        <v>2.0370370370370334E-4</v>
      </c>
    </row>
    <row r="29" spans="1:8" x14ac:dyDescent="0.25">
      <c r="A29" s="25">
        <v>21</v>
      </c>
      <c r="B29" s="55">
        <v>21</v>
      </c>
      <c r="C29" s="36" t="s">
        <v>79</v>
      </c>
      <c r="D29" s="36" t="s">
        <v>152</v>
      </c>
      <c r="E29" s="39" t="s">
        <v>42</v>
      </c>
      <c r="F29" s="45">
        <v>2.4236111111111112E-3</v>
      </c>
      <c r="G29" s="20">
        <f t="shared" si="0"/>
        <v>1.7361111111111223E-5</v>
      </c>
      <c r="H29" s="20">
        <f t="shared" si="1"/>
        <v>2.2106481481481456E-4</v>
      </c>
    </row>
    <row r="30" spans="1:8" x14ac:dyDescent="0.25">
      <c r="A30" s="25">
        <v>22</v>
      </c>
      <c r="B30" s="55">
        <v>36</v>
      </c>
      <c r="C30" s="36" t="s">
        <v>95</v>
      </c>
      <c r="D30" s="36" t="s">
        <v>96</v>
      </c>
      <c r="E30" s="39" t="s">
        <v>85</v>
      </c>
      <c r="F30" s="46">
        <v>2.4247685185185184E-3</v>
      </c>
      <c r="G30" s="20">
        <f t="shared" si="0"/>
        <v>1.1574074074071836E-6</v>
      </c>
      <c r="H30" s="20">
        <f t="shared" si="1"/>
        <v>2.2222222222222174E-4</v>
      </c>
    </row>
    <row r="31" spans="1:8" x14ac:dyDescent="0.25">
      <c r="A31" s="25">
        <v>23</v>
      </c>
      <c r="B31" s="55">
        <v>37</v>
      </c>
      <c r="C31" s="36" t="s">
        <v>97</v>
      </c>
      <c r="D31" s="36" t="s">
        <v>98</v>
      </c>
      <c r="E31" s="39" t="s">
        <v>85</v>
      </c>
      <c r="F31" s="47">
        <v>2.4247685185185184E-3</v>
      </c>
      <c r="G31" s="20">
        <f t="shared" si="0"/>
        <v>0</v>
      </c>
      <c r="H31" s="20">
        <f t="shared" si="1"/>
        <v>2.2222222222222174E-4</v>
      </c>
    </row>
    <row r="32" spans="1:8" x14ac:dyDescent="0.25">
      <c r="A32" s="25">
        <v>24</v>
      </c>
      <c r="B32" s="55">
        <v>4</v>
      </c>
      <c r="C32" s="36" t="s">
        <v>116</v>
      </c>
      <c r="D32" s="36" t="s">
        <v>17</v>
      </c>
      <c r="E32" s="39" t="s">
        <v>62</v>
      </c>
      <c r="F32" s="46">
        <v>2.4398148148148148E-3</v>
      </c>
      <c r="G32" s="20">
        <f t="shared" si="0"/>
        <v>1.5046296296296422E-5</v>
      </c>
      <c r="H32" s="20">
        <f t="shared" si="1"/>
        <v>2.3726851851851817E-4</v>
      </c>
    </row>
    <row r="33" spans="1:8" x14ac:dyDescent="0.25">
      <c r="A33" s="25">
        <v>25</v>
      </c>
      <c r="B33" s="55">
        <v>13</v>
      </c>
      <c r="C33" s="36" t="s">
        <v>65</v>
      </c>
      <c r="D33" s="36" t="s">
        <v>66</v>
      </c>
      <c r="E33" s="39" t="s">
        <v>54</v>
      </c>
      <c r="F33" s="45">
        <v>2.4490740740740744E-3</v>
      </c>
      <c r="G33" s="20">
        <f t="shared" si="0"/>
        <v>9.2592592592596369E-6</v>
      </c>
      <c r="H33" s="20">
        <f t="shared" si="1"/>
        <v>2.465277777777778E-4</v>
      </c>
    </row>
    <row r="34" spans="1:8" x14ac:dyDescent="0.25">
      <c r="A34" s="25">
        <v>26</v>
      </c>
      <c r="B34" s="55">
        <v>41</v>
      </c>
      <c r="C34" s="36" t="s">
        <v>105</v>
      </c>
      <c r="D34" s="36" t="s">
        <v>106</v>
      </c>
      <c r="E34" s="39" t="s">
        <v>85</v>
      </c>
      <c r="F34" s="45">
        <v>2.4548611111111112E-3</v>
      </c>
      <c r="G34" s="20">
        <f t="shared" si="0"/>
        <v>5.7870370370367852E-6</v>
      </c>
      <c r="H34" s="20">
        <f t="shared" si="1"/>
        <v>2.5231481481481459E-4</v>
      </c>
    </row>
    <row r="35" spans="1:8" x14ac:dyDescent="0.25">
      <c r="A35" s="25">
        <v>27</v>
      </c>
      <c r="B35" s="55">
        <v>42</v>
      </c>
      <c r="C35" s="36" t="s">
        <v>107</v>
      </c>
      <c r="D35" s="37" t="s">
        <v>154</v>
      </c>
      <c r="E35" s="39" t="s">
        <v>85</v>
      </c>
      <c r="F35" s="46">
        <v>2.4861111111111112E-3</v>
      </c>
      <c r="G35" s="20">
        <f t="shared" si="0"/>
        <v>3.1250000000000028E-5</v>
      </c>
      <c r="H35" s="20">
        <f t="shared" si="1"/>
        <v>2.8356481481481462E-4</v>
      </c>
    </row>
    <row r="36" spans="1:8" x14ac:dyDescent="0.25">
      <c r="A36" s="25">
        <v>28</v>
      </c>
      <c r="B36" s="55">
        <v>39</v>
      </c>
      <c r="C36" s="36" t="s">
        <v>101</v>
      </c>
      <c r="D36" s="36" t="s">
        <v>102</v>
      </c>
      <c r="E36" s="39" t="s">
        <v>85</v>
      </c>
      <c r="F36" s="45">
        <v>2.4942129629629633E-3</v>
      </c>
      <c r="G36" s="20">
        <f t="shared" si="0"/>
        <v>8.1018518518520197E-6</v>
      </c>
      <c r="H36" s="20">
        <f t="shared" si="1"/>
        <v>2.9166666666666664E-4</v>
      </c>
    </row>
    <row r="37" spans="1:8" x14ac:dyDescent="0.25">
      <c r="A37" s="25">
        <v>29</v>
      </c>
      <c r="B37" s="55">
        <v>9</v>
      </c>
      <c r="C37" s="36" t="s">
        <v>57</v>
      </c>
      <c r="D37" s="36" t="s">
        <v>58</v>
      </c>
      <c r="E37" s="39" t="s">
        <v>54</v>
      </c>
      <c r="F37" s="45">
        <v>2.5023148148148149E-3</v>
      </c>
      <c r="G37" s="20">
        <f t="shared" si="0"/>
        <v>8.101851851851586E-6</v>
      </c>
      <c r="H37" s="20">
        <f t="shared" si="1"/>
        <v>2.9976851851851822E-4</v>
      </c>
    </row>
    <row r="38" spans="1:8" x14ac:dyDescent="0.25">
      <c r="A38" s="25">
        <v>30</v>
      </c>
      <c r="B38" s="55" t="s">
        <v>27</v>
      </c>
      <c r="C38" s="37" t="s">
        <v>28</v>
      </c>
      <c r="D38" s="36" t="s">
        <v>29</v>
      </c>
      <c r="E38" s="39" t="s">
        <v>26</v>
      </c>
      <c r="F38" s="46">
        <v>2.5092592592592593E-3</v>
      </c>
      <c r="G38" s="20">
        <f t="shared" si="0"/>
        <v>6.9444444444444024E-6</v>
      </c>
      <c r="H38" s="20">
        <f t="shared" si="1"/>
        <v>3.0671296296296263E-4</v>
      </c>
    </row>
    <row r="39" spans="1:8" x14ac:dyDescent="0.25">
      <c r="A39" s="25">
        <v>31</v>
      </c>
      <c r="B39" s="55">
        <v>7</v>
      </c>
      <c r="C39" s="36" t="s">
        <v>52</v>
      </c>
      <c r="D39" s="36" t="s">
        <v>53</v>
      </c>
      <c r="E39" s="39" t="s">
        <v>54</v>
      </c>
      <c r="F39" s="45">
        <v>2.5104166666666669E-3</v>
      </c>
      <c r="G39" s="20">
        <f t="shared" si="0"/>
        <v>1.1574074074076172E-6</v>
      </c>
      <c r="H39" s="20">
        <f t="shared" si="1"/>
        <v>3.0787037037037024E-4</v>
      </c>
    </row>
    <row r="40" spans="1:8" x14ac:dyDescent="0.25">
      <c r="A40" s="25">
        <v>32</v>
      </c>
      <c r="B40" s="55" t="s">
        <v>30</v>
      </c>
      <c r="C40" s="36" t="s">
        <v>31</v>
      </c>
      <c r="D40" s="54" t="s">
        <v>176</v>
      </c>
      <c r="E40" s="39" t="s">
        <v>26</v>
      </c>
      <c r="F40" s="46">
        <v>2.5324074074074073E-3</v>
      </c>
      <c r="G40" s="20">
        <f t="shared" si="0"/>
        <v>2.1990740740740391E-5</v>
      </c>
      <c r="H40" s="20">
        <f t="shared" si="1"/>
        <v>3.2986111111111063E-4</v>
      </c>
    </row>
    <row r="41" spans="1:8" x14ac:dyDescent="0.25">
      <c r="A41" s="25">
        <v>33</v>
      </c>
      <c r="B41" s="55">
        <v>19</v>
      </c>
      <c r="C41" s="36" t="s">
        <v>77</v>
      </c>
      <c r="D41" s="36" t="s">
        <v>78</v>
      </c>
      <c r="E41" s="39" t="s">
        <v>45</v>
      </c>
      <c r="F41" s="46">
        <v>2.5717592592592593E-3</v>
      </c>
      <c r="G41" s="20">
        <f t="shared" si="0"/>
        <v>3.9351851851852047E-5</v>
      </c>
      <c r="H41" s="20">
        <f t="shared" si="1"/>
        <v>3.6921296296296268E-4</v>
      </c>
    </row>
    <row r="42" spans="1:8" x14ac:dyDescent="0.25">
      <c r="A42" s="25">
        <v>34</v>
      </c>
      <c r="B42" s="55">
        <v>11</v>
      </c>
      <c r="C42" s="36" t="s">
        <v>60</v>
      </c>
      <c r="D42" s="36" t="s">
        <v>61</v>
      </c>
      <c r="E42" s="39" t="s">
        <v>62</v>
      </c>
      <c r="F42" s="45">
        <v>2.6030092592592593E-3</v>
      </c>
      <c r="G42" s="20">
        <f t="shared" si="0"/>
        <v>3.1250000000000028E-5</v>
      </c>
      <c r="H42" s="20">
        <f t="shared" si="1"/>
        <v>4.0046296296296271E-4</v>
      </c>
    </row>
    <row r="43" spans="1:8" x14ac:dyDescent="0.25">
      <c r="A43" s="25">
        <v>35</v>
      </c>
      <c r="B43" s="55">
        <v>12</v>
      </c>
      <c r="C43" s="36" t="s">
        <v>63</v>
      </c>
      <c r="D43" s="36" t="s">
        <v>64</v>
      </c>
      <c r="E43" s="39" t="s">
        <v>54</v>
      </c>
      <c r="F43" s="45">
        <v>2.6354166666666665E-3</v>
      </c>
      <c r="G43" s="20">
        <f t="shared" si="0"/>
        <v>3.2407407407407211E-5</v>
      </c>
      <c r="H43" s="20">
        <f t="shared" si="1"/>
        <v>4.3287037037036992E-4</v>
      </c>
    </row>
    <row r="44" spans="1:8" x14ac:dyDescent="0.25">
      <c r="A44" s="25">
        <v>36</v>
      </c>
      <c r="B44" s="55">
        <v>16</v>
      </c>
      <c r="C44" s="36" t="s">
        <v>71</v>
      </c>
      <c r="D44" s="36" t="s">
        <v>72</v>
      </c>
      <c r="E44" s="39" t="s">
        <v>45</v>
      </c>
      <c r="F44" s="45">
        <v>2.6388888888888885E-3</v>
      </c>
      <c r="G44" s="20">
        <f t="shared" si="0"/>
        <v>3.4722222222219844E-6</v>
      </c>
      <c r="H44" s="20">
        <f t="shared" si="1"/>
        <v>4.363425925925919E-4</v>
      </c>
    </row>
    <row r="45" spans="1:8" x14ac:dyDescent="0.25">
      <c r="A45" s="25">
        <v>37</v>
      </c>
      <c r="B45" s="55" t="s">
        <v>32</v>
      </c>
      <c r="C45" s="36" t="s">
        <v>33</v>
      </c>
      <c r="D45" s="36" t="s">
        <v>34</v>
      </c>
      <c r="E45" s="39" t="s">
        <v>26</v>
      </c>
      <c r="F45" s="46">
        <v>2.6435185185185186E-3</v>
      </c>
      <c r="G45" s="20">
        <f t="shared" si="0"/>
        <v>4.6296296296300353E-6</v>
      </c>
      <c r="H45" s="20">
        <f t="shared" si="1"/>
        <v>4.4097222222222194E-4</v>
      </c>
    </row>
    <row r="46" spans="1:8" x14ac:dyDescent="0.25">
      <c r="A46" s="25">
        <v>38</v>
      </c>
      <c r="B46" s="55">
        <v>17</v>
      </c>
      <c r="C46" s="36" t="s">
        <v>73</v>
      </c>
      <c r="D46" s="36" t="s">
        <v>74</v>
      </c>
      <c r="E46" s="39" t="s">
        <v>54</v>
      </c>
      <c r="F46" s="45">
        <v>2.6562500000000002E-3</v>
      </c>
      <c r="G46" s="20">
        <f t="shared" si="0"/>
        <v>1.2731481481481621E-5</v>
      </c>
      <c r="H46" s="20">
        <f t="shared" si="1"/>
        <v>4.5370370370370356E-4</v>
      </c>
    </row>
    <row r="47" spans="1:8" x14ac:dyDescent="0.25">
      <c r="A47" s="25">
        <v>39</v>
      </c>
      <c r="B47" s="55" t="s">
        <v>35</v>
      </c>
      <c r="C47" s="36" t="s">
        <v>36</v>
      </c>
      <c r="D47" s="36" t="s">
        <v>37</v>
      </c>
      <c r="E47" s="39" t="s">
        <v>26</v>
      </c>
      <c r="F47" s="46">
        <v>2.6967592592592594E-3</v>
      </c>
      <c r="G47" s="20">
        <f t="shared" si="0"/>
        <v>4.0509259259259231E-5</v>
      </c>
      <c r="H47" s="20">
        <f t="shared" si="1"/>
        <v>4.9421296296296279E-4</v>
      </c>
    </row>
    <row r="48" spans="1:8" x14ac:dyDescent="0.25">
      <c r="A48" s="25">
        <v>40</v>
      </c>
      <c r="B48" s="55">
        <v>43</v>
      </c>
      <c r="C48" s="36" t="s">
        <v>108</v>
      </c>
      <c r="D48" s="36" t="s">
        <v>109</v>
      </c>
      <c r="E48" s="39" t="s">
        <v>85</v>
      </c>
      <c r="F48" s="45">
        <v>2.7129629629629626E-3</v>
      </c>
      <c r="G48" s="20">
        <f t="shared" si="0"/>
        <v>1.6203703703703172E-5</v>
      </c>
      <c r="H48" s="20">
        <f t="shared" si="1"/>
        <v>5.1041666666666596E-4</v>
      </c>
    </row>
    <row r="49" spans="1:8" x14ac:dyDescent="0.25">
      <c r="A49" s="25">
        <v>41</v>
      </c>
      <c r="B49" s="55">
        <v>22</v>
      </c>
      <c r="C49" s="36" t="s">
        <v>80</v>
      </c>
      <c r="D49" s="36" t="s">
        <v>81</v>
      </c>
      <c r="E49" s="39" t="s">
        <v>82</v>
      </c>
      <c r="F49" s="45">
        <v>2.8148148148148151E-3</v>
      </c>
      <c r="G49" s="20">
        <f t="shared" si="0"/>
        <v>1.0185185185185254E-4</v>
      </c>
      <c r="H49" s="20">
        <f t="shared" si="1"/>
        <v>6.122685185185185E-4</v>
      </c>
    </row>
    <row r="50" spans="1:8" x14ac:dyDescent="0.25">
      <c r="A50" s="25">
        <v>42</v>
      </c>
      <c r="B50" s="55">
        <v>15</v>
      </c>
      <c r="C50" s="36" t="s">
        <v>69</v>
      </c>
      <c r="D50" s="36" t="s">
        <v>70</v>
      </c>
      <c r="E50" s="39" t="s">
        <v>54</v>
      </c>
      <c r="F50" s="45">
        <v>2.8171296296296295E-3</v>
      </c>
      <c r="G50" s="20">
        <f t="shared" si="0"/>
        <v>2.3148148148143671E-6</v>
      </c>
      <c r="H50" s="20">
        <f t="shared" si="1"/>
        <v>6.1458333333333287E-4</v>
      </c>
    </row>
    <row r="51" spans="1:8" x14ac:dyDescent="0.25">
      <c r="A51" s="25">
        <v>43</v>
      </c>
      <c r="B51" s="55">
        <v>18</v>
      </c>
      <c r="C51" s="36" t="s">
        <v>75</v>
      </c>
      <c r="D51" s="36" t="s">
        <v>76</v>
      </c>
      <c r="E51" s="39" t="s">
        <v>54</v>
      </c>
      <c r="F51" s="46">
        <v>3.0717592592592589E-3</v>
      </c>
      <c r="G51" s="20">
        <f t="shared" si="0"/>
        <v>2.5462962962962939E-4</v>
      </c>
      <c r="H51" s="20">
        <f t="shared" si="1"/>
        <v>8.6921296296296226E-4</v>
      </c>
    </row>
    <row r="52" spans="1:8" x14ac:dyDescent="0.25">
      <c r="A52" s="25">
        <v>44</v>
      </c>
      <c r="B52" s="55" t="s">
        <v>23</v>
      </c>
      <c r="C52" s="37" t="s">
        <v>24</v>
      </c>
      <c r="D52" s="36" t="s">
        <v>25</v>
      </c>
      <c r="E52" s="39" t="s">
        <v>26</v>
      </c>
      <c r="F52" s="45">
        <v>4.0451388888888889E-3</v>
      </c>
      <c r="G52" s="20">
        <f t="shared" si="0"/>
        <v>9.7337962962963003E-4</v>
      </c>
      <c r="H52" s="20">
        <f t="shared" si="1"/>
        <v>1.8425925925925923E-3</v>
      </c>
    </row>
    <row r="53" spans="1:8" x14ac:dyDescent="0.25">
      <c r="A53" s="25">
        <v>45</v>
      </c>
      <c r="B53" s="55" t="s">
        <v>38</v>
      </c>
      <c r="C53" s="36" t="s">
        <v>39</v>
      </c>
      <c r="D53" s="36" t="s">
        <v>40</v>
      </c>
      <c r="E53" s="39" t="s">
        <v>26</v>
      </c>
      <c r="F53" s="45">
        <v>4.0451388888888889E-3</v>
      </c>
      <c r="G53" s="20">
        <f t="shared" si="0"/>
        <v>0</v>
      </c>
      <c r="H53" s="20">
        <f t="shared" si="1"/>
        <v>1.8425925925925923E-3</v>
      </c>
    </row>
    <row r="54" spans="1:8" x14ac:dyDescent="0.25">
      <c r="A54" s="25">
        <v>46</v>
      </c>
      <c r="B54" s="55">
        <v>23</v>
      </c>
      <c r="C54" s="36" t="s">
        <v>83</v>
      </c>
      <c r="D54" s="36" t="s">
        <v>163</v>
      </c>
      <c r="E54" s="39" t="s">
        <v>54</v>
      </c>
      <c r="F54" s="46">
        <v>4.6076388888888885E-3</v>
      </c>
      <c r="G54" s="20">
        <f t="shared" si="0"/>
        <v>5.6249999999999963E-4</v>
      </c>
      <c r="H54" s="20">
        <f t="shared" si="1"/>
        <v>2.4050925925925919E-3</v>
      </c>
    </row>
  </sheetData>
  <sortState ref="B9:F54">
    <sortCondition ref="F9:F54"/>
  </sortState>
  <mergeCells count="5">
    <mergeCell ref="A2:H2"/>
    <mergeCell ref="A3:H3"/>
    <mergeCell ref="A4:H4"/>
    <mergeCell ref="A6:H6"/>
    <mergeCell ref="A5:H5"/>
  </mergeCells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opLeftCell="A10" workbookViewId="0">
      <selection activeCell="E30" sqref="E30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9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121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55">
        <v>44</v>
      </c>
      <c r="C9" s="36" t="s">
        <v>110</v>
      </c>
      <c r="D9" s="36" t="s">
        <v>155</v>
      </c>
      <c r="E9" s="39" t="s">
        <v>85</v>
      </c>
      <c r="F9" s="49">
        <v>2.1921296296296298E-3</v>
      </c>
      <c r="G9" s="19"/>
      <c r="H9" s="19"/>
    </row>
    <row r="10" spans="1:9" ht="15" customHeight="1" x14ac:dyDescent="0.25">
      <c r="A10" s="25">
        <v>2</v>
      </c>
      <c r="B10" s="55">
        <v>30</v>
      </c>
      <c r="C10" s="36" t="s">
        <v>84</v>
      </c>
      <c r="D10" s="37" t="s">
        <v>177</v>
      </c>
      <c r="E10" s="39" t="s">
        <v>85</v>
      </c>
      <c r="F10" s="49">
        <v>2.1956018518518518E-3</v>
      </c>
      <c r="G10" s="20">
        <f>F10-F9</f>
        <v>3.4722222222219844E-6</v>
      </c>
      <c r="H10" s="20">
        <f>F10-$F$9</f>
        <v>3.4722222222219844E-6</v>
      </c>
    </row>
    <row r="11" spans="1:9" x14ac:dyDescent="0.25">
      <c r="A11" s="25">
        <v>3</v>
      </c>
      <c r="B11" s="55">
        <v>2</v>
      </c>
      <c r="C11" s="36" t="s">
        <v>43</v>
      </c>
      <c r="D11" s="36" t="s">
        <v>44</v>
      </c>
      <c r="E11" s="39" t="s">
        <v>45</v>
      </c>
      <c r="F11" s="49">
        <v>2.2268518518518518E-3</v>
      </c>
      <c r="G11" s="20">
        <f t="shared" ref="G11:G53" si="0">F11-F10</f>
        <v>3.1250000000000028E-5</v>
      </c>
      <c r="H11" s="20">
        <f t="shared" ref="H11:H53" si="1">F11-$F$9</f>
        <v>3.4722222222222012E-5</v>
      </c>
    </row>
    <row r="12" spans="1:9" x14ac:dyDescent="0.25">
      <c r="A12" s="25">
        <v>4</v>
      </c>
      <c r="B12" s="55">
        <v>32</v>
      </c>
      <c r="C12" s="36" t="s">
        <v>87</v>
      </c>
      <c r="D12" s="36" t="s">
        <v>88</v>
      </c>
      <c r="E12" s="39" t="s">
        <v>85</v>
      </c>
      <c r="F12" s="49">
        <v>2.2314814814814814E-3</v>
      </c>
      <c r="G12" s="20">
        <f t="shared" si="0"/>
        <v>4.6296296296296016E-6</v>
      </c>
      <c r="H12" s="20">
        <f t="shared" si="1"/>
        <v>3.9351851851851614E-5</v>
      </c>
    </row>
    <row r="13" spans="1:9" x14ac:dyDescent="0.25">
      <c r="A13" s="25">
        <v>5</v>
      </c>
      <c r="B13" s="55">
        <v>33</v>
      </c>
      <c r="C13" s="36" t="s">
        <v>89</v>
      </c>
      <c r="D13" s="36" t="s">
        <v>90</v>
      </c>
      <c r="E13" s="39" t="s">
        <v>85</v>
      </c>
      <c r="F13" s="49">
        <v>2.2337962962962967E-3</v>
      </c>
      <c r="G13" s="20">
        <f t="shared" si="0"/>
        <v>2.3148148148152345E-6</v>
      </c>
      <c r="H13" s="20">
        <f t="shared" si="1"/>
        <v>4.1666666666666848E-5</v>
      </c>
    </row>
    <row r="14" spans="1:9" x14ac:dyDescent="0.25">
      <c r="A14" s="25">
        <v>6</v>
      </c>
      <c r="B14" s="55">
        <v>3</v>
      </c>
      <c r="C14" s="36" t="s">
        <v>46</v>
      </c>
      <c r="D14" s="36" t="s">
        <v>47</v>
      </c>
      <c r="E14" s="39" t="s">
        <v>45</v>
      </c>
      <c r="F14" s="49">
        <v>2.2349537037037038E-3</v>
      </c>
      <c r="G14" s="20">
        <f t="shared" si="0"/>
        <v>1.1574074074071836E-6</v>
      </c>
      <c r="H14" s="20">
        <f t="shared" si="1"/>
        <v>4.2824074074074032E-5</v>
      </c>
    </row>
    <row r="15" spans="1:9" x14ac:dyDescent="0.25">
      <c r="A15" s="25">
        <v>7</v>
      </c>
      <c r="B15" s="55">
        <v>5</v>
      </c>
      <c r="C15" s="36" t="s">
        <v>48</v>
      </c>
      <c r="D15" s="37" t="s">
        <v>49</v>
      </c>
      <c r="E15" s="39" t="s">
        <v>45</v>
      </c>
      <c r="F15" s="49">
        <v>2.2418981481481482E-3</v>
      </c>
      <c r="G15" s="20">
        <f t="shared" si="0"/>
        <v>6.9444444444444024E-6</v>
      </c>
      <c r="H15" s="20">
        <f t="shared" si="1"/>
        <v>4.9768518518518434E-5</v>
      </c>
    </row>
    <row r="16" spans="1:9" x14ac:dyDescent="0.25">
      <c r="A16" s="25">
        <v>8</v>
      </c>
      <c r="B16" s="55">
        <v>38</v>
      </c>
      <c r="C16" s="36" t="s">
        <v>99</v>
      </c>
      <c r="D16" s="36" t="s">
        <v>100</v>
      </c>
      <c r="E16" s="39" t="s">
        <v>85</v>
      </c>
      <c r="F16" s="49">
        <v>2.2569444444444447E-3</v>
      </c>
      <c r="G16" s="20">
        <f t="shared" si="0"/>
        <v>1.5046296296296422E-5</v>
      </c>
      <c r="H16" s="20">
        <f t="shared" si="1"/>
        <v>6.4814814814814856E-5</v>
      </c>
    </row>
    <row r="17" spans="1:8" x14ac:dyDescent="0.25">
      <c r="A17" s="25">
        <v>9</v>
      </c>
      <c r="B17" s="55">
        <v>10</v>
      </c>
      <c r="C17" s="36" t="s">
        <v>59</v>
      </c>
      <c r="D17" s="36" t="s">
        <v>151</v>
      </c>
      <c r="E17" s="39" t="s">
        <v>42</v>
      </c>
      <c r="F17" s="49">
        <v>2.2777777777777779E-3</v>
      </c>
      <c r="G17" s="20">
        <f t="shared" si="0"/>
        <v>2.0833333333333207E-5</v>
      </c>
      <c r="H17" s="20">
        <f t="shared" si="1"/>
        <v>8.5648148148148064E-5</v>
      </c>
    </row>
    <row r="18" spans="1:8" x14ac:dyDescent="0.25">
      <c r="A18" s="25">
        <v>10</v>
      </c>
      <c r="B18" s="55">
        <v>1</v>
      </c>
      <c r="C18" s="36" t="s">
        <v>18</v>
      </c>
      <c r="D18" s="36" t="s">
        <v>41</v>
      </c>
      <c r="E18" s="39" t="s">
        <v>45</v>
      </c>
      <c r="F18" s="49">
        <v>2.2928240740740743E-3</v>
      </c>
      <c r="G18" s="20">
        <f t="shared" si="0"/>
        <v>1.5046296296296422E-5</v>
      </c>
      <c r="H18" s="20">
        <f t="shared" si="1"/>
        <v>1.0069444444444449E-4</v>
      </c>
    </row>
    <row r="19" spans="1:8" x14ac:dyDescent="0.25">
      <c r="A19" s="25">
        <v>11</v>
      </c>
      <c r="B19" s="55">
        <v>47</v>
      </c>
      <c r="C19" s="36" t="s">
        <v>114</v>
      </c>
      <c r="D19" s="36" t="s">
        <v>115</v>
      </c>
      <c r="E19" s="39" t="s">
        <v>85</v>
      </c>
      <c r="F19" s="49">
        <v>2.3009259259259259E-3</v>
      </c>
      <c r="G19" s="20">
        <f t="shared" si="0"/>
        <v>8.101851851851586E-6</v>
      </c>
      <c r="H19" s="20">
        <f t="shared" si="1"/>
        <v>1.0879629629629607E-4</v>
      </c>
    </row>
    <row r="20" spans="1:8" x14ac:dyDescent="0.25">
      <c r="A20" s="25">
        <v>12</v>
      </c>
      <c r="B20" s="55">
        <v>6</v>
      </c>
      <c r="C20" s="36" t="s">
        <v>50</v>
      </c>
      <c r="D20" s="36" t="s">
        <v>51</v>
      </c>
      <c r="E20" s="39" t="s">
        <v>42</v>
      </c>
      <c r="F20" s="49">
        <v>2.3067129629629631E-3</v>
      </c>
      <c r="G20" s="20">
        <f t="shared" si="0"/>
        <v>5.7870370370372189E-6</v>
      </c>
      <c r="H20" s="20">
        <f t="shared" si="1"/>
        <v>1.1458333333333329E-4</v>
      </c>
    </row>
    <row r="21" spans="1:8" x14ac:dyDescent="0.25">
      <c r="A21" s="25">
        <v>13</v>
      </c>
      <c r="B21" s="55">
        <v>35</v>
      </c>
      <c r="C21" s="36" t="s">
        <v>93</v>
      </c>
      <c r="D21" s="36" t="s">
        <v>94</v>
      </c>
      <c r="E21" s="39" t="s">
        <v>85</v>
      </c>
      <c r="F21" s="49">
        <v>2.3252314814814815E-3</v>
      </c>
      <c r="G21" s="20">
        <f t="shared" si="0"/>
        <v>1.8518518518518406E-5</v>
      </c>
      <c r="H21" s="20">
        <f t="shared" si="1"/>
        <v>1.331018518518517E-4</v>
      </c>
    </row>
    <row r="22" spans="1:8" x14ac:dyDescent="0.25">
      <c r="A22" s="25">
        <v>14</v>
      </c>
      <c r="B22" s="55">
        <v>8</v>
      </c>
      <c r="C22" s="36" t="s">
        <v>55</v>
      </c>
      <c r="D22" s="36" t="s">
        <v>56</v>
      </c>
      <c r="E22" s="39" t="s">
        <v>54</v>
      </c>
      <c r="F22" s="49">
        <v>2.3275462962962963E-3</v>
      </c>
      <c r="G22" s="20">
        <f t="shared" si="0"/>
        <v>2.3148148148148008E-6</v>
      </c>
      <c r="H22" s="20">
        <f t="shared" si="1"/>
        <v>1.354166666666665E-4</v>
      </c>
    </row>
    <row r="23" spans="1:8" x14ac:dyDescent="0.25">
      <c r="A23" s="25">
        <v>15</v>
      </c>
      <c r="B23" s="55">
        <v>14</v>
      </c>
      <c r="C23" s="36" t="s">
        <v>67</v>
      </c>
      <c r="D23" s="36" t="s">
        <v>68</v>
      </c>
      <c r="E23" s="39" t="s">
        <v>45</v>
      </c>
      <c r="F23" s="49">
        <v>2.3287037037037039E-3</v>
      </c>
      <c r="G23" s="20">
        <f t="shared" si="0"/>
        <v>1.1574074074076172E-6</v>
      </c>
      <c r="H23" s="20">
        <f t="shared" si="1"/>
        <v>1.3657407407407412E-4</v>
      </c>
    </row>
    <row r="24" spans="1:8" x14ac:dyDescent="0.25">
      <c r="A24" s="25">
        <v>16</v>
      </c>
      <c r="B24" s="55">
        <v>34</v>
      </c>
      <c r="C24" s="36" t="s">
        <v>91</v>
      </c>
      <c r="D24" s="36" t="s">
        <v>92</v>
      </c>
      <c r="E24" s="39" t="s">
        <v>85</v>
      </c>
      <c r="F24" s="49">
        <v>2.3680555555555555E-3</v>
      </c>
      <c r="G24" s="20">
        <f t="shared" si="0"/>
        <v>3.9351851851851614E-5</v>
      </c>
      <c r="H24" s="20">
        <f t="shared" si="1"/>
        <v>1.7592592592592573E-4</v>
      </c>
    </row>
    <row r="25" spans="1:8" x14ac:dyDescent="0.25">
      <c r="A25" s="25">
        <v>17</v>
      </c>
      <c r="B25" s="55">
        <v>40</v>
      </c>
      <c r="C25" s="36" t="s">
        <v>103</v>
      </c>
      <c r="D25" s="36" t="s">
        <v>104</v>
      </c>
      <c r="E25" s="39" t="s">
        <v>85</v>
      </c>
      <c r="F25" s="49">
        <v>2.3715277777777775E-3</v>
      </c>
      <c r="G25" s="20">
        <f t="shared" si="0"/>
        <v>3.4722222222219844E-6</v>
      </c>
      <c r="H25" s="20">
        <f t="shared" si="1"/>
        <v>1.7939814814814771E-4</v>
      </c>
    </row>
    <row r="26" spans="1:8" x14ac:dyDescent="0.25">
      <c r="A26" s="25">
        <v>18</v>
      </c>
      <c r="B26" s="55">
        <v>41</v>
      </c>
      <c r="C26" s="36" t="s">
        <v>105</v>
      </c>
      <c r="D26" s="36" t="s">
        <v>106</v>
      </c>
      <c r="E26" s="39" t="s">
        <v>85</v>
      </c>
      <c r="F26" s="49">
        <v>2.3715277777777775E-3</v>
      </c>
      <c r="G26" s="20">
        <f t="shared" si="0"/>
        <v>0</v>
      </c>
      <c r="H26" s="20">
        <f t="shared" si="1"/>
        <v>1.7939814814814771E-4</v>
      </c>
    </row>
    <row r="27" spans="1:8" x14ac:dyDescent="0.25">
      <c r="A27" s="25">
        <v>19</v>
      </c>
      <c r="B27" s="55">
        <v>46</v>
      </c>
      <c r="C27" s="36" t="s">
        <v>113</v>
      </c>
      <c r="D27" s="37" t="s">
        <v>156</v>
      </c>
      <c r="E27" s="39" t="s">
        <v>85</v>
      </c>
      <c r="F27" s="49">
        <v>2.3749999999999999E-3</v>
      </c>
      <c r="G27" s="20">
        <f t="shared" si="0"/>
        <v>3.4722222222224181E-6</v>
      </c>
      <c r="H27" s="20">
        <f t="shared" si="1"/>
        <v>1.8287037037037013E-4</v>
      </c>
    </row>
    <row r="28" spans="1:8" x14ac:dyDescent="0.25">
      <c r="A28" s="25">
        <v>20</v>
      </c>
      <c r="B28" s="55">
        <v>37</v>
      </c>
      <c r="C28" s="36" t="s">
        <v>97</v>
      </c>
      <c r="D28" s="36" t="s">
        <v>98</v>
      </c>
      <c r="E28" s="39" t="s">
        <v>85</v>
      </c>
      <c r="F28" s="49">
        <v>2.383101851851852E-3</v>
      </c>
      <c r="G28" s="20">
        <f t="shared" si="0"/>
        <v>8.1018518518520197E-6</v>
      </c>
      <c r="H28" s="20">
        <f t="shared" si="1"/>
        <v>1.9097222222222215E-4</v>
      </c>
    </row>
    <row r="29" spans="1:8" x14ac:dyDescent="0.25">
      <c r="A29" s="25">
        <v>21</v>
      </c>
      <c r="B29" s="55">
        <v>16</v>
      </c>
      <c r="C29" s="36" t="s">
        <v>71</v>
      </c>
      <c r="D29" s="36" t="s">
        <v>72</v>
      </c>
      <c r="E29" s="39" t="s">
        <v>45</v>
      </c>
      <c r="F29" s="49">
        <v>2.3900462962962959E-3</v>
      </c>
      <c r="G29" s="20">
        <f t="shared" si="0"/>
        <v>6.9444444444439687E-6</v>
      </c>
      <c r="H29" s="20">
        <f t="shared" si="1"/>
        <v>1.9791666666666612E-4</v>
      </c>
    </row>
    <row r="30" spans="1:8" x14ac:dyDescent="0.25">
      <c r="A30" s="25">
        <v>22</v>
      </c>
      <c r="B30" s="55">
        <v>4</v>
      </c>
      <c r="C30" s="36" t="s">
        <v>116</v>
      </c>
      <c r="D30" s="36" t="s">
        <v>17</v>
      </c>
      <c r="E30" s="39" t="s">
        <v>62</v>
      </c>
      <c r="F30" s="49">
        <v>2.3923611111111112E-3</v>
      </c>
      <c r="G30" s="20">
        <f t="shared" si="0"/>
        <v>2.3148148148152345E-6</v>
      </c>
      <c r="H30" s="20">
        <f t="shared" si="1"/>
        <v>2.0023148148148135E-4</v>
      </c>
    </row>
    <row r="31" spans="1:8" x14ac:dyDescent="0.25">
      <c r="A31" s="25">
        <v>23</v>
      </c>
      <c r="B31" s="55">
        <v>31</v>
      </c>
      <c r="C31" s="36" t="s">
        <v>86</v>
      </c>
      <c r="D31" s="37" t="s">
        <v>153</v>
      </c>
      <c r="E31" s="39" t="s">
        <v>85</v>
      </c>
      <c r="F31" s="49">
        <v>2.40625E-3</v>
      </c>
      <c r="G31" s="20">
        <f t="shared" si="0"/>
        <v>1.3888888888888805E-5</v>
      </c>
      <c r="H31" s="20">
        <f t="shared" si="1"/>
        <v>2.1412037037037016E-4</v>
      </c>
    </row>
    <row r="32" spans="1:8" x14ac:dyDescent="0.25">
      <c r="A32" s="25">
        <v>24</v>
      </c>
      <c r="B32" s="55">
        <v>9</v>
      </c>
      <c r="C32" s="36" t="s">
        <v>57</v>
      </c>
      <c r="D32" s="36" t="s">
        <v>58</v>
      </c>
      <c r="E32" s="39" t="s">
        <v>54</v>
      </c>
      <c r="F32" s="49">
        <v>2.4120370370370368E-3</v>
      </c>
      <c r="G32" s="20">
        <f t="shared" si="0"/>
        <v>5.7870370370367852E-6</v>
      </c>
      <c r="H32" s="20">
        <f t="shared" si="1"/>
        <v>2.1990740740740694E-4</v>
      </c>
    </row>
    <row r="33" spans="1:8" x14ac:dyDescent="0.25">
      <c r="A33" s="25">
        <v>25</v>
      </c>
      <c r="B33" s="55">
        <v>36</v>
      </c>
      <c r="C33" s="36" t="s">
        <v>95</v>
      </c>
      <c r="D33" s="36" t="s">
        <v>96</v>
      </c>
      <c r="E33" s="39" t="s">
        <v>85</v>
      </c>
      <c r="F33" s="49">
        <v>2.4131944444444444E-3</v>
      </c>
      <c r="G33" s="20">
        <f t="shared" si="0"/>
        <v>1.1574074074076172E-6</v>
      </c>
      <c r="H33" s="20">
        <f t="shared" si="1"/>
        <v>2.2106481481481456E-4</v>
      </c>
    </row>
    <row r="34" spans="1:8" x14ac:dyDescent="0.25">
      <c r="A34" s="25">
        <v>26</v>
      </c>
      <c r="B34" s="55">
        <v>42</v>
      </c>
      <c r="C34" s="36" t="s">
        <v>107</v>
      </c>
      <c r="D34" s="37" t="s">
        <v>154</v>
      </c>
      <c r="E34" s="39" t="s">
        <v>85</v>
      </c>
      <c r="F34" s="49">
        <v>2.4155092592592592E-3</v>
      </c>
      <c r="G34" s="20">
        <f t="shared" si="0"/>
        <v>2.3148148148148008E-6</v>
      </c>
      <c r="H34" s="20">
        <f t="shared" si="1"/>
        <v>2.2337962962962936E-4</v>
      </c>
    </row>
    <row r="35" spans="1:8" x14ac:dyDescent="0.25">
      <c r="A35" s="25">
        <v>27</v>
      </c>
      <c r="B35" s="55">
        <v>45</v>
      </c>
      <c r="C35" s="36" t="s">
        <v>111</v>
      </c>
      <c r="D35" s="36" t="s">
        <v>112</v>
      </c>
      <c r="E35" s="39" t="s">
        <v>85</v>
      </c>
      <c r="F35" s="49">
        <v>2.4236111111111112E-3</v>
      </c>
      <c r="G35" s="20">
        <f t="shared" si="0"/>
        <v>8.1018518518520197E-6</v>
      </c>
      <c r="H35" s="20">
        <f t="shared" si="1"/>
        <v>2.3148148148148138E-4</v>
      </c>
    </row>
    <row r="36" spans="1:8" x14ac:dyDescent="0.25">
      <c r="A36" s="25">
        <v>28</v>
      </c>
      <c r="B36" s="55">
        <v>13</v>
      </c>
      <c r="C36" s="36" t="s">
        <v>65</v>
      </c>
      <c r="D36" s="36" t="s">
        <v>66</v>
      </c>
      <c r="E36" s="39" t="s">
        <v>54</v>
      </c>
      <c r="F36" s="49">
        <v>2.4351851851851852E-3</v>
      </c>
      <c r="G36" s="20">
        <f t="shared" si="0"/>
        <v>1.1574074074074004E-5</v>
      </c>
      <c r="H36" s="20">
        <f t="shared" si="1"/>
        <v>2.4305555555555539E-4</v>
      </c>
    </row>
    <row r="37" spans="1:8" x14ac:dyDescent="0.25">
      <c r="A37" s="25">
        <v>29</v>
      </c>
      <c r="B37" s="55" t="s">
        <v>27</v>
      </c>
      <c r="C37" s="37" t="s">
        <v>28</v>
      </c>
      <c r="D37" s="36" t="s">
        <v>29</v>
      </c>
      <c r="E37" s="39" t="s">
        <v>26</v>
      </c>
      <c r="F37" s="49">
        <v>2.4525462962962964E-3</v>
      </c>
      <c r="G37" s="20">
        <f t="shared" si="0"/>
        <v>1.7361111111111223E-5</v>
      </c>
      <c r="H37" s="20">
        <f t="shared" si="1"/>
        <v>2.6041666666666661E-4</v>
      </c>
    </row>
    <row r="38" spans="1:8" x14ac:dyDescent="0.25">
      <c r="A38" s="25">
        <v>30</v>
      </c>
      <c r="B38" s="55">
        <v>39</v>
      </c>
      <c r="C38" s="36" t="s">
        <v>101</v>
      </c>
      <c r="D38" s="36" t="s">
        <v>102</v>
      </c>
      <c r="E38" s="39" t="s">
        <v>85</v>
      </c>
      <c r="F38" s="49">
        <v>2.4722222222222224E-3</v>
      </c>
      <c r="G38" s="20">
        <f t="shared" si="0"/>
        <v>1.9675925925926024E-5</v>
      </c>
      <c r="H38" s="20">
        <f t="shared" si="1"/>
        <v>2.8009259259259263E-4</v>
      </c>
    </row>
    <row r="39" spans="1:8" x14ac:dyDescent="0.25">
      <c r="A39" s="25">
        <v>31</v>
      </c>
      <c r="B39" s="55">
        <v>7</v>
      </c>
      <c r="C39" s="36" t="s">
        <v>52</v>
      </c>
      <c r="D39" s="36" t="s">
        <v>53</v>
      </c>
      <c r="E39" s="39" t="s">
        <v>54</v>
      </c>
      <c r="F39" s="49">
        <v>2.483796296296296E-3</v>
      </c>
      <c r="G39" s="20">
        <f t="shared" si="0"/>
        <v>1.157407407407357E-5</v>
      </c>
      <c r="H39" s="20">
        <f t="shared" si="1"/>
        <v>2.916666666666662E-4</v>
      </c>
    </row>
    <row r="40" spans="1:8" x14ac:dyDescent="0.25">
      <c r="A40" s="25">
        <v>32</v>
      </c>
      <c r="B40" s="55">
        <v>19</v>
      </c>
      <c r="C40" s="36" t="s">
        <v>77</v>
      </c>
      <c r="D40" s="36" t="s">
        <v>78</v>
      </c>
      <c r="E40" s="39" t="s">
        <v>45</v>
      </c>
      <c r="F40" s="49">
        <v>2.4861111111111112E-3</v>
      </c>
      <c r="G40" s="20">
        <f t="shared" si="0"/>
        <v>2.3148148148152345E-6</v>
      </c>
      <c r="H40" s="20">
        <f t="shared" si="1"/>
        <v>2.9398148148148144E-4</v>
      </c>
    </row>
    <row r="41" spans="1:8" x14ac:dyDescent="0.25">
      <c r="A41" s="25">
        <v>33</v>
      </c>
      <c r="B41" s="55">
        <v>43</v>
      </c>
      <c r="C41" s="36" t="s">
        <v>108</v>
      </c>
      <c r="D41" s="36" t="s">
        <v>109</v>
      </c>
      <c r="E41" s="39" t="s">
        <v>85</v>
      </c>
      <c r="F41" s="49">
        <v>2.488425925925926E-3</v>
      </c>
      <c r="G41" s="20">
        <f t="shared" si="0"/>
        <v>2.3148148148148008E-6</v>
      </c>
      <c r="H41" s="20">
        <f t="shared" si="1"/>
        <v>2.9629629629629624E-4</v>
      </c>
    </row>
    <row r="42" spans="1:8" x14ac:dyDescent="0.25">
      <c r="A42" s="25">
        <v>34</v>
      </c>
      <c r="B42" s="55">
        <v>21</v>
      </c>
      <c r="C42" s="36" t="s">
        <v>79</v>
      </c>
      <c r="D42" s="36" t="s">
        <v>152</v>
      </c>
      <c r="E42" s="39" t="s">
        <v>42</v>
      </c>
      <c r="F42" s="49">
        <v>2.4895833333333332E-3</v>
      </c>
      <c r="G42" s="20">
        <f t="shared" si="0"/>
        <v>1.1574074074071836E-6</v>
      </c>
      <c r="H42" s="20">
        <f t="shared" si="1"/>
        <v>2.9745370370370342E-4</v>
      </c>
    </row>
    <row r="43" spans="1:8" x14ac:dyDescent="0.25">
      <c r="A43" s="25">
        <v>35</v>
      </c>
      <c r="B43" s="55" t="s">
        <v>30</v>
      </c>
      <c r="C43" s="36" t="s">
        <v>31</v>
      </c>
      <c r="D43" s="54" t="s">
        <v>176</v>
      </c>
      <c r="E43" s="39" t="s">
        <v>26</v>
      </c>
      <c r="F43" s="49">
        <v>2.4953703703703705E-3</v>
      </c>
      <c r="G43" s="20">
        <f t="shared" si="0"/>
        <v>5.7870370370372189E-6</v>
      </c>
      <c r="H43" s="20">
        <f t="shared" si="1"/>
        <v>3.0324074074074064E-4</v>
      </c>
    </row>
    <row r="44" spans="1:8" x14ac:dyDescent="0.25">
      <c r="A44" s="25">
        <v>36</v>
      </c>
      <c r="B44" s="55">
        <v>11</v>
      </c>
      <c r="C44" s="36" t="s">
        <v>60</v>
      </c>
      <c r="D44" s="36" t="s">
        <v>61</v>
      </c>
      <c r="E44" s="39" t="s">
        <v>62</v>
      </c>
      <c r="F44" s="49">
        <v>2.5451388888888889E-3</v>
      </c>
      <c r="G44" s="20">
        <f t="shared" si="0"/>
        <v>4.9768518518518434E-5</v>
      </c>
      <c r="H44" s="20">
        <f t="shared" si="1"/>
        <v>3.5300925925925907E-4</v>
      </c>
    </row>
    <row r="45" spans="1:8" x14ac:dyDescent="0.25">
      <c r="A45" s="25">
        <v>37</v>
      </c>
      <c r="B45" s="55">
        <v>15</v>
      </c>
      <c r="C45" s="36" t="s">
        <v>69</v>
      </c>
      <c r="D45" s="36" t="s">
        <v>70</v>
      </c>
      <c r="E45" s="39" t="s">
        <v>54</v>
      </c>
      <c r="F45" s="49">
        <v>2.5659722222222225E-3</v>
      </c>
      <c r="G45" s="20">
        <f t="shared" si="0"/>
        <v>2.0833333333333641E-5</v>
      </c>
      <c r="H45" s="20">
        <f t="shared" si="1"/>
        <v>3.7384259259259272E-4</v>
      </c>
    </row>
    <row r="46" spans="1:8" x14ac:dyDescent="0.25">
      <c r="A46" s="25">
        <v>38</v>
      </c>
      <c r="B46" s="55">
        <v>17</v>
      </c>
      <c r="C46" s="36" t="s">
        <v>73</v>
      </c>
      <c r="D46" s="36" t="s">
        <v>74</v>
      </c>
      <c r="E46" s="39" t="s">
        <v>54</v>
      </c>
      <c r="F46" s="49">
        <v>2.5902777777777777E-3</v>
      </c>
      <c r="G46" s="20">
        <f t="shared" si="0"/>
        <v>2.4305555555555192E-5</v>
      </c>
      <c r="H46" s="20">
        <f t="shared" si="1"/>
        <v>3.9814814814814791E-4</v>
      </c>
    </row>
    <row r="47" spans="1:8" x14ac:dyDescent="0.25">
      <c r="A47" s="25">
        <v>39</v>
      </c>
      <c r="B47" s="55">
        <v>22</v>
      </c>
      <c r="C47" s="36" t="s">
        <v>80</v>
      </c>
      <c r="D47" s="36" t="s">
        <v>81</v>
      </c>
      <c r="E47" s="39" t="s">
        <v>82</v>
      </c>
      <c r="F47" s="49">
        <v>2.6030092592592593E-3</v>
      </c>
      <c r="G47" s="20">
        <f t="shared" si="0"/>
        <v>1.2731481481481621E-5</v>
      </c>
      <c r="H47" s="20">
        <f t="shared" si="1"/>
        <v>4.1087962962962953E-4</v>
      </c>
    </row>
    <row r="48" spans="1:8" x14ac:dyDescent="0.25">
      <c r="A48" s="25">
        <v>40</v>
      </c>
      <c r="B48" s="55" t="s">
        <v>32</v>
      </c>
      <c r="C48" s="36" t="s">
        <v>33</v>
      </c>
      <c r="D48" s="36" t="s">
        <v>34</v>
      </c>
      <c r="E48" s="39" t="s">
        <v>26</v>
      </c>
      <c r="F48" s="49">
        <v>2.6099537037037033E-3</v>
      </c>
      <c r="G48" s="20">
        <f t="shared" si="0"/>
        <v>6.9444444444439687E-6</v>
      </c>
      <c r="H48" s="20">
        <f t="shared" si="1"/>
        <v>4.178240740740735E-4</v>
      </c>
    </row>
    <row r="49" spans="1:8" x14ac:dyDescent="0.25">
      <c r="A49" s="25">
        <v>41</v>
      </c>
      <c r="B49" s="55" t="s">
        <v>35</v>
      </c>
      <c r="C49" s="36" t="s">
        <v>36</v>
      </c>
      <c r="D49" s="36" t="s">
        <v>37</v>
      </c>
      <c r="E49" s="39" t="s">
        <v>26</v>
      </c>
      <c r="F49" s="49">
        <v>2.6319444444444441E-3</v>
      </c>
      <c r="G49" s="20">
        <f t="shared" si="0"/>
        <v>2.1990740740740825E-5</v>
      </c>
      <c r="H49" s="20">
        <f t="shared" si="1"/>
        <v>4.3981481481481432E-4</v>
      </c>
    </row>
    <row r="50" spans="1:8" x14ac:dyDescent="0.25">
      <c r="A50" s="25">
        <v>42</v>
      </c>
      <c r="B50" s="55">
        <v>12</v>
      </c>
      <c r="C50" s="36" t="s">
        <v>63</v>
      </c>
      <c r="D50" s="36" t="s">
        <v>64</v>
      </c>
      <c r="E50" s="39" t="s">
        <v>54</v>
      </c>
      <c r="F50" s="49">
        <v>2.642361111111111E-3</v>
      </c>
      <c r="G50" s="20">
        <f t="shared" si="0"/>
        <v>1.041666666666682E-5</v>
      </c>
      <c r="H50" s="20">
        <f t="shared" si="1"/>
        <v>4.5023148148148114E-4</v>
      </c>
    </row>
    <row r="51" spans="1:8" x14ac:dyDescent="0.25">
      <c r="A51" s="25">
        <v>43</v>
      </c>
      <c r="B51" s="55">
        <v>23</v>
      </c>
      <c r="C51" s="36" t="s">
        <v>83</v>
      </c>
      <c r="D51" s="36" t="s">
        <v>163</v>
      </c>
      <c r="E51" s="39" t="s">
        <v>54</v>
      </c>
      <c r="F51" s="49">
        <v>2.700231481481481E-3</v>
      </c>
      <c r="G51" s="20">
        <f t="shared" si="0"/>
        <v>5.787037037037002E-5</v>
      </c>
      <c r="H51" s="20">
        <f t="shared" si="1"/>
        <v>5.0810185185185116E-4</v>
      </c>
    </row>
    <row r="52" spans="1:8" x14ac:dyDescent="0.25">
      <c r="A52" s="25">
        <v>44</v>
      </c>
      <c r="B52" s="55">
        <v>18</v>
      </c>
      <c r="C52" s="36" t="s">
        <v>75</v>
      </c>
      <c r="D52" s="36" t="s">
        <v>76</v>
      </c>
      <c r="E52" s="39" t="s">
        <v>54</v>
      </c>
      <c r="F52" s="49">
        <v>2.8090277777777779E-3</v>
      </c>
      <c r="G52" s="20">
        <f t="shared" si="0"/>
        <v>1.0879629629629694E-4</v>
      </c>
      <c r="H52" s="20">
        <f t="shared" si="1"/>
        <v>6.168981481481481E-4</v>
      </c>
    </row>
    <row r="53" spans="1:8" x14ac:dyDescent="0.25">
      <c r="A53" s="25">
        <v>45</v>
      </c>
      <c r="B53" s="55" t="s">
        <v>38</v>
      </c>
      <c r="C53" s="36" t="s">
        <v>39</v>
      </c>
      <c r="D53" s="36" t="s">
        <v>40</v>
      </c>
      <c r="E53" s="39" t="s">
        <v>26</v>
      </c>
      <c r="F53" s="49">
        <v>3.9479166666666664E-3</v>
      </c>
      <c r="G53" s="20">
        <f t="shared" si="0"/>
        <v>1.1388888888888885E-3</v>
      </c>
      <c r="H53" s="20">
        <f t="shared" si="1"/>
        <v>1.7557870370370366E-3</v>
      </c>
    </row>
    <row r="54" spans="1:8" x14ac:dyDescent="0.25">
      <c r="A54" s="25">
        <v>46</v>
      </c>
      <c r="B54" s="55" t="s">
        <v>23</v>
      </c>
      <c r="C54" s="37" t="s">
        <v>24</v>
      </c>
      <c r="D54" s="36" t="s">
        <v>25</v>
      </c>
      <c r="E54" s="39" t="s">
        <v>26</v>
      </c>
      <c r="F54" s="49"/>
      <c r="G54" s="20"/>
      <c r="H54" s="20"/>
    </row>
  </sheetData>
  <sortState ref="B9:F54">
    <sortCondition ref="F9:F54"/>
  </sortState>
  <mergeCells count="5">
    <mergeCell ref="A2:H2"/>
    <mergeCell ref="A3:H3"/>
    <mergeCell ref="A4:H4"/>
    <mergeCell ref="A6:H6"/>
    <mergeCell ref="A5:H5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16" workbookViewId="0">
      <selection activeCell="E27" sqref="E27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10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122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55">
        <v>44</v>
      </c>
      <c r="C9" s="36" t="s">
        <v>110</v>
      </c>
      <c r="D9" s="36" t="s">
        <v>155</v>
      </c>
      <c r="E9" s="39" t="s">
        <v>85</v>
      </c>
      <c r="F9" s="49">
        <v>2.1655092592592589E-3</v>
      </c>
      <c r="G9" s="19"/>
      <c r="H9" s="19"/>
    </row>
    <row r="10" spans="1:9" ht="15" customHeight="1" x14ac:dyDescent="0.25">
      <c r="A10" s="25">
        <v>2</v>
      </c>
      <c r="B10" s="55">
        <v>30</v>
      </c>
      <c r="C10" s="36" t="s">
        <v>84</v>
      </c>
      <c r="D10" s="37" t="s">
        <v>177</v>
      </c>
      <c r="E10" s="39" t="s">
        <v>85</v>
      </c>
      <c r="F10" s="49">
        <v>2.1689814814814814E-3</v>
      </c>
      <c r="G10" s="20">
        <f>F10-F9</f>
        <v>3.4722222222224181E-6</v>
      </c>
      <c r="H10" s="20">
        <f>F10-$F$9</f>
        <v>3.4722222222224181E-6</v>
      </c>
    </row>
    <row r="11" spans="1:9" x14ac:dyDescent="0.25">
      <c r="A11" s="25">
        <v>3</v>
      </c>
      <c r="B11" s="55">
        <v>2</v>
      </c>
      <c r="C11" s="36" t="s">
        <v>43</v>
      </c>
      <c r="D11" s="36" t="s">
        <v>44</v>
      </c>
      <c r="E11" s="39" t="s">
        <v>45</v>
      </c>
      <c r="F11" s="49">
        <v>2.204861111111111E-3</v>
      </c>
      <c r="G11" s="20">
        <f t="shared" ref="G11:G53" si="0">F11-F10</f>
        <v>3.5879629629629629E-5</v>
      </c>
      <c r="H11" s="20">
        <f t="shared" ref="H11:H53" si="1">F11-$F$9</f>
        <v>3.9351851851852047E-5</v>
      </c>
    </row>
    <row r="12" spans="1:9" x14ac:dyDescent="0.25">
      <c r="A12" s="25">
        <v>4</v>
      </c>
      <c r="B12" s="55">
        <v>32</v>
      </c>
      <c r="C12" s="36" t="s">
        <v>87</v>
      </c>
      <c r="D12" s="36" t="s">
        <v>88</v>
      </c>
      <c r="E12" s="39" t="s">
        <v>85</v>
      </c>
      <c r="F12" s="49">
        <v>2.2152777777777778E-3</v>
      </c>
      <c r="G12" s="20">
        <f t="shared" si="0"/>
        <v>1.041666666666682E-5</v>
      </c>
      <c r="H12" s="20">
        <f t="shared" si="1"/>
        <v>4.9768518518518868E-5</v>
      </c>
    </row>
    <row r="13" spans="1:9" x14ac:dyDescent="0.25">
      <c r="A13" s="25">
        <v>5</v>
      </c>
      <c r="B13" s="55">
        <v>1</v>
      </c>
      <c r="C13" s="36" t="s">
        <v>18</v>
      </c>
      <c r="D13" s="36" t="s">
        <v>41</v>
      </c>
      <c r="E13" s="39" t="s">
        <v>45</v>
      </c>
      <c r="F13" s="49">
        <v>2.221064814814815E-3</v>
      </c>
      <c r="G13" s="20">
        <f t="shared" si="0"/>
        <v>5.7870370370372189E-6</v>
      </c>
      <c r="H13" s="20">
        <f t="shared" si="1"/>
        <v>5.5555555555556087E-5</v>
      </c>
    </row>
    <row r="14" spans="1:9" x14ac:dyDescent="0.25">
      <c r="A14" s="25">
        <v>6</v>
      </c>
      <c r="B14" s="55">
        <v>33</v>
      </c>
      <c r="C14" s="36" t="s">
        <v>89</v>
      </c>
      <c r="D14" s="36" t="s">
        <v>90</v>
      </c>
      <c r="E14" s="39" t="s">
        <v>85</v>
      </c>
      <c r="F14" s="49">
        <v>2.2372685185185186E-3</v>
      </c>
      <c r="G14" s="20">
        <f t="shared" si="0"/>
        <v>1.6203703703703606E-5</v>
      </c>
      <c r="H14" s="20">
        <f t="shared" si="1"/>
        <v>7.1759259259259692E-5</v>
      </c>
    </row>
    <row r="15" spans="1:9" x14ac:dyDescent="0.25">
      <c r="A15" s="25">
        <v>7</v>
      </c>
      <c r="B15" s="55">
        <v>10</v>
      </c>
      <c r="C15" s="36" t="s">
        <v>59</v>
      </c>
      <c r="D15" s="36" t="s">
        <v>151</v>
      </c>
      <c r="E15" s="39" t="s">
        <v>42</v>
      </c>
      <c r="F15" s="49">
        <v>2.2488425925925926E-3</v>
      </c>
      <c r="G15" s="20">
        <f t="shared" si="0"/>
        <v>1.1574074074074004E-5</v>
      </c>
      <c r="H15" s="20">
        <f t="shared" si="1"/>
        <v>8.3333333333333696E-5</v>
      </c>
    </row>
    <row r="16" spans="1:9" x14ac:dyDescent="0.25">
      <c r="A16" s="25">
        <v>8</v>
      </c>
      <c r="B16" s="55">
        <v>31</v>
      </c>
      <c r="C16" s="36" t="s">
        <v>86</v>
      </c>
      <c r="D16" s="37" t="s">
        <v>153</v>
      </c>
      <c r="E16" s="39" t="s">
        <v>85</v>
      </c>
      <c r="F16" s="49">
        <v>2.2488425925925926E-3</v>
      </c>
      <c r="G16" s="20">
        <f t="shared" si="0"/>
        <v>0</v>
      </c>
      <c r="H16" s="20">
        <f t="shared" si="1"/>
        <v>8.3333333333333696E-5</v>
      </c>
    </row>
    <row r="17" spans="1:8" x14ac:dyDescent="0.25">
      <c r="A17" s="25">
        <v>9</v>
      </c>
      <c r="B17" s="55">
        <v>38</v>
      </c>
      <c r="C17" s="36" t="s">
        <v>99</v>
      </c>
      <c r="D17" s="36" t="s">
        <v>100</v>
      </c>
      <c r="E17" s="39" t="s">
        <v>85</v>
      </c>
      <c r="F17" s="49">
        <v>2.259259259259259E-3</v>
      </c>
      <c r="G17" s="20">
        <f t="shared" si="0"/>
        <v>1.0416666666666387E-5</v>
      </c>
      <c r="H17" s="20">
        <f t="shared" si="1"/>
        <v>9.3750000000000083E-5</v>
      </c>
    </row>
    <row r="18" spans="1:8" x14ac:dyDescent="0.25">
      <c r="A18" s="25">
        <v>10</v>
      </c>
      <c r="B18" s="55">
        <v>3</v>
      </c>
      <c r="C18" s="36" t="s">
        <v>46</v>
      </c>
      <c r="D18" s="36" t="s">
        <v>47</v>
      </c>
      <c r="E18" s="39" t="s">
        <v>45</v>
      </c>
      <c r="F18" s="49">
        <v>2.2708333333333335E-3</v>
      </c>
      <c r="G18" s="20">
        <f t="shared" si="0"/>
        <v>1.1574074074074438E-5</v>
      </c>
      <c r="H18" s="20">
        <f t="shared" si="1"/>
        <v>1.0532407407407452E-4</v>
      </c>
    </row>
    <row r="19" spans="1:8" x14ac:dyDescent="0.25">
      <c r="A19" s="25">
        <v>11</v>
      </c>
      <c r="B19" s="55">
        <v>5</v>
      </c>
      <c r="C19" s="36" t="s">
        <v>48</v>
      </c>
      <c r="D19" s="37" t="s">
        <v>49</v>
      </c>
      <c r="E19" s="39" t="s">
        <v>45</v>
      </c>
      <c r="F19" s="49">
        <v>2.2731481481481483E-3</v>
      </c>
      <c r="G19" s="20">
        <f t="shared" si="0"/>
        <v>2.3148148148148008E-6</v>
      </c>
      <c r="H19" s="20">
        <f t="shared" si="1"/>
        <v>1.0763888888888932E-4</v>
      </c>
    </row>
    <row r="20" spans="1:8" x14ac:dyDescent="0.25">
      <c r="A20" s="25">
        <v>12</v>
      </c>
      <c r="B20" s="55">
        <v>47</v>
      </c>
      <c r="C20" s="36" t="s">
        <v>114</v>
      </c>
      <c r="D20" s="36" t="s">
        <v>115</v>
      </c>
      <c r="E20" s="39" t="s">
        <v>85</v>
      </c>
      <c r="F20" s="49">
        <v>2.3078703703703703E-3</v>
      </c>
      <c r="G20" s="20">
        <f t="shared" si="0"/>
        <v>3.4722222222222012E-5</v>
      </c>
      <c r="H20" s="20">
        <f t="shared" si="1"/>
        <v>1.4236111111111133E-4</v>
      </c>
    </row>
    <row r="21" spans="1:8" x14ac:dyDescent="0.25">
      <c r="A21" s="25">
        <v>13</v>
      </c>
      <c r="B21" s="55">
        <v>8</v>
      </c>
      <c r="C21" s="36" t="s">
        <v>55</v>
      </c>
      <c r="D21" s="36" t="s">
        <v>56</v>
      </c>
      <c r="E21" s="39" t="s">
        <v>54</v>
      </c>
      <c r="F21" s="49">
        <v>2.3090277777777779E-3</v>
      </c>
      <c r="G21" s="20">
        <f t="shared" si="0"/>
        <v>1.1574074074076172E-6</v>
      </c>
      <c r="H21" s="20">
        <f t="shared" si="1"/>
        <v>1.4351851851851895E-4</v>
      </c>
    </row>
    <row r="22" spans="1:8" x14ac:dyDescent="0.25">
      <c r="A22" s="25">
        <v>14</v>
      </c>
      <c r="B22" s="55">
        <v>14</v>
      </c>
      <c r="C22" s="36" t="s">
        <v>67</v>
      </c>
      <c r="D22" s="36" t="s">
        <v>68</v>
      </c>
      <c r="E22" s="39" t="s">
        <v>45</v>
      </c>
      <c r="F22" s="49">
        <v>2.3194444444444443E-3</v>
      </c>
      <c r="G22" s="20">
        <f t="shared" si="0"/>
        <v>1.0416666666666387E-5</v>
      </c>
      <c r="H22" s="20">
        <f t="shared" si="1"/>
        <v>1.5393518518518534E-4</v>
      </c>
    </row>
    <row r="23" spans="1:8" x14ac:dyDescent="0.25">
      <c r="A23" s="25">
        <v>15</v>
      </c>
      <c r="B23" s="55">
        <v>35</v>
      </c>
      <c r="C23" s="36" t="s">
        <v>93</v>
      </c>
      <c r="D23" s="36" t="s">
        <v>94</v>
      </c>
      <c r="E23" s="39" t="s">
        <v>85</v>
      </c>
      <c r="F23" s="49">
        <v>2.3263888888888887E-3</v>
      </c>
      <c r="G23" s="20">
        <f t="shared" si="0"/>
        <v>6.9444444444444024E-6</v>
      </c>
      <c r="H23" s="20">
        <f t="shared" si="1"/>
        <v>1.6087962962962974E-4</v>
      </c>
    </row>
    <row r="24" spans="1:8" x14ac:dyDescent="0.25">
      <c r="A24" s="25">
        <v>16</v>
      </c>
      <c r="B24" s="55">
        <v>6</v>
      </c>
      <c r="C24" s="36" t="s">
        <v>50</v>
      </c>
      <c r="D24" s="36" t="s">
        <v>51</v>
      </c>
      <c r="E24" s="39" t="s">
        <v>42</v>
      </c>
      <c r="F24" s="49">
        <v>2.3379629629629631E-3</v>
      </c>
      <c r="G24" s="20">
        <f t="shared" si="0"/>
        <v>1.1574074074074438E-5</v>
      </c>
      <c r="H24" s="20">
        <f t="shared" si="1"/>
        <v>1.7245370370370418E-4</v>
      </c>
    </row>
    <row r="25" spans="1:8" x14ac:dyDescent="0.25">
      <c r="A25" s="25">
        <v>17</v>
      </c>
      <c r="B25" s="55">
        <v>41</v>
      </c>
      <c r="C25" s="36" t="s">
        <v>105</v>
      </c>
      <c r="D25" s="36" t="s">
        <v>106</v>
      </c>
      <c r="E25" s="39" t="s">
        <v>85</v>
      </c>
      <c r="F25" s="49">
        <v>2.3564814814814815E-3</v>
      </c>
      <c r="G25" s="20">
        <f t="shared" si="0"/>
        <v>1.8518518518518406E-5</v>
      </c>
      <c r="H25" s="20">
        <f t="shared" si="1"/>
        <v>1.9097222222222258E-4</v>
      </c>
    </row>
    <row r="26" spans="1:8" x14ac:dyDescent="0.25">
      <c r="A26" s="25">
        <v>18</v>
      </c>
      <c r="B26" s="55">
        <v>16</v>
      </c>
      <c r="C26" s="36" t="s">
        <v>71</v>
      </c>
      <c r="D26" s="36" t="s">
        <v>72</v>
      </c>
      <c r="E26" s="39" t="s">
        <v>45</v>
      </c>
      <c r="F26" s="49">
        <v>2.3796296296296295E-3</v>
      </c>
      <c r="G26" s="20">
        <f t="shared" si="0"/>
        <v>2.3148148148148008E-5</v>
      </c>
      <c r="H26" s="20">
        <f t="shared" si="1"/>
        <v>2.1412037037037059E-4</v>
      </c>
    </row>
    <row r="27" spans="1:8" x14ac:dyDescent="0.25">
      <c r="A27" s="25">
        <v>19</v>
      </c>
      <c r="B27" s="55">
        <v>4</v>
      </c>
      <c r="C27" s="36" t="s">
        <v>116</v>
      </c>
      <c r="D27" s="36" t="s">
        <v>17</v>
      </c>
      <c r="E27" s="39" t="s">
        <v>62</v>
      </c>
      <c r="F27" s="49">
        <v>2.4085648148148148E-3</v>
      </c>
      <c r="G27" s="20">
        <f t="shared" si="0"/>
        <v>2.8935185185185227E-5</v>
      </c>
      <c r="H27" s="20">
        <f t="shared" si="1"/>
        <v>2.4305555555555582E-4</v>
      </c>
    </row>
    <row r="28" spans="1:8" x14ac:dyDescent="0.25">
      <c r="A28" s="25">
        <v>20</v>
      </c>
      <c r="B28" s="55">
        <v>37</v>
      </c>
      <c r="C28" s="36" t="s">
        <v>97</v>
      </c>
      <c r="D28" s="36" t="s">
        <v>98</v>
      </c>
      <c r="E28" s="39" t="s">
        <v>85</v>
      </c>
      <c r="F28" s="49">
        <v>2.4131944444444444E-3</v>
      </c>
      <c r="G28" s="20">
        <f t="shared" si="0"/>
        <v>4.6296296296296016E-6</v>
      </c>
      <c r="H28" s="20">
        <f t="shared" si="1"/>
        <v>2.4768518518518542E-4</v>
      </c>
    </row>
    <row r="29" spans="1:8" x14ac:dyDescent="0.25">
      <c r="A29" s="25">
        <v>21</v>
      </c>
      <c r="B29" s="55" t="s">
        <v>27</v>
      </c>
      <c r="C29" s="37" t="s">
        <v>28</v>
      </c>
      <c r="D29" s="36" t="s">
        <v>29</v>
      </c>
      <c r="E29" s="39" t="s">
        <v>26</v>
      </c>
      <c r="F29" s="49">
        <v>2.4351851851851852E-3</v>
      </c>
      <c r="G29" s="20">
        <f t="shared" si="0"/>
        <v>2.1990740740740825E-5</v>
      </c>
      <c r="H29" s="20">
        <f t="shared" si="1"/>
        <v>2.6967592592592625E-4</v>
      </c>
    </row>
    <row r="30" spans="1:8" x14ac:dyDescent="0.25">
      <c r="A30" s="25">
        <v>22</v>
      </c>
      <c r="B30" s="55">
        <v>9</v>
      </c>
      <c r="C30" s="36" t="s">
        <v>57</v>
      </c>
      <c r="D30" s="36" t="s">
        <v>58</v>
      </c>
      <c r="E30" s="39" t="s">
        <v>54</v>
      </c>
      <c r="F30" s="49">
        <v>2.4375E-3</v>
      </c>
      <c r="G30" s="20">
        <f t="shared" si="0"/>
        <v>2.3148148148148008E-6</v>
      </c>
      <c r="H30" s="20">
        <f t="shared" si="1"/>
        <v>2.7199074074074105E-4</v>
      </c>
    </row>
    <row r="31" spans="1:8" x14ac:dyDescent="0.25">
      <c r="A31" s="25">
        <v>23</v>
      </c>
      <c r="B31" s="55">
        <v>13</v>
      </c>
      <c r="C31" s="36" t="s">
        <v>65</v>
      </c>
      <c r="D31" s="36" t="s">
        <v>66</v>
      </c>
      <c r="E31" s="39" t="s">
        <v>54</v>
      </c>
      <c r="F31" s="49">
        <v>2.4386574074074072E-3</v>
      </c>
      <c r="G31" s="20">
        <f t="shared" si="0"/>
        <v>1.1574074074071836E-6</v>
      </c>
      <c r="H31" s="20">
        <f t="shared" si="1"/>
        <v>2.7314814814814823E-4</v>
      </c>
    </row>
    <row r="32" spans="1:8" x14ac:dyDescent="0.25">
      <c r="A32" s="25">
        <v>24</v>
      </c>
      <c r="B32" s="55" t="s">
        <v>30</v>
      </c>
      <c r="C32" s="36" t="s">
        <v>31</v>
      </c>
      <c r="D32" s="54" t="s">
        <v>176</v>
      </c>
      <c r="E32" s="39" t="s">
        <v>26</v>
      </c>
      <c r="F32" s="49">
        <v>2.4421296296296296E-3</v>
      </c>
      <c r="G32" s="20">
        <f t="shared" si="0"/>
        <v>3.4722222222224181E-6</v>
      </c>
      <c r="H32" s="20">
        <f t="shared" si="1"/>
        <v>2.7662037037037065E-4</v>
      </c>
    </row>
    <row r="33" spans="1:8" x14ac:dyDescent="0.25">
      <c r="A33" s="25">
        <v>25</v>
      </c>
      <c r="B33" s="55">
        <v>21</v>
      </c>
      <c r="C33" s="36" t="s">
        <v>79</v>
      </c>
      <c r="D33" s="36" t="s">
        <v>152</v>
      </c>
      <c r="E33" s="39" t="s">
        <v>42</v>
      </c>
      <c r="F33" s="49">
        <v>2.4502314814814816E-3</v>
      </c>
      <c r="G33" s="20">
        <f t="shared" si="0"/>
        <v>8.1018518518520197E-6</v>
      </c>
      <c r="H33" s="20">
        <f t="shared" si="1"/>
        <v>2.8472222222222267E-4</v>
      </c>
    </row>
    <row r="34" spans="1:8" x14ac:dyDescent="0.25">
      <c r="A34" s="25">
        <v>26</v>
      </c>
      <c r="B34" s="55">
        <v>7</v>
      </c>
      <c r="C34" s="36" t="s">
        <v>52</v>
      </c>
      <c r="D34" s="36" t="s">
        <v>53</v>
      </c>
      <c r="E34" s="39" t="s">
        <v>54</v>
      </c>
      <c r="F34" s="49">
        <v>2.4513888888888888E-3</v>
      </c>
      <c r="G34" s="20">
        <f t="shared" si="0"/>
        <v>1.1574074074071836E-6</v>
      </c>
      <c r="H34" s="20">
        <f t="shared" si="1"/>
        <v>2.8587962962962985E-4</v>
      </c>
    </row>
    <row r="35" spans="1:8" x14ac:dyDescent="0.25">
      <c r="A35" s="25">
        <v>27</v>
      </c>
      <c r="B35" s="55">
        <v>19</v>
      </c>
      <c r="C35" s="36" t="s">
        <v>77</v>
      </c>
      <c r="D35" s="36" t="s">
        <v>78</v>
      </c>
      <c r="E35" s="39" t="s">
        <v>45</v>
      </c>
      <c r="F35" s="49">
        <v>2.4629629629629632E-3</v>
      </c>
      <c r="G35" s="20">
        <f t="shared" si="0"/>
        <v>1.1574074074074438E-5</v>
      </c>
      <c r="H35" s="20">
        <f t="shared" si="1"/>
        <v>2.9745370370370429E-4</v>
      </c>
    </row>
    <row r="36" spans="1:8" x14ac:dyDescent="0.25">
      <c r="A36" s="25">
        <v>28</v>
      </c>
      <c r="B36" s="55">
        <v>36</v>
      </c>
      <c r="C36" s="36" t="s">
        <v>95</v>
      </c>
      <c r="D36" s="36" t="s">
        <v>96</v>
      </c>
      <c r="E36" s="39" t="s">
        <v>85</v>
      </c>
      <c r="F36" s="49">
        <v>2.4930555555555552E-3</v>
      </c>
      <c r="G36" s="20">
        <f t="shared" si="0"/>
        <v>3.0092592592591977E-5</v>
      </c>
      <c r="H36" s="20">
        <f t="shared" si="1"/>
        <v>3.2754629629629627E-4</v>
      </c>
    </row>
    <row r="37" spans="1:8" x14ac:dyDescent="0.25">
      <c r="A37" s="25">
        <v>29</v>
      </c>
      <c r="B37" s="55">
        <v>34</v>
      </c>
      <c r="C37" s="36" t="s">
        <v>91</v>
      </c>
      <c r="D37" s="36" t="s">
        <v>92</v>
      </c>
      <c r="E37" s="39" t="s">
        <v>85</v>
      </c>
      <c r="F37" s="49">
        <v>2.5057870370370368E-3</v>
      </c>
      <c r="G37" s="20">
        <f t="shared" si="0"/>
        <v>1.2731481481481621E-5</v>
      </c>
      <c r="H37" s="20">
        <f t="shared" si="1"/>
        <v>3.4027777777777789E-4</v>
      </c>
    </row>
    <row r="38" spans="1:8" x14ac:dyDescent="0.25">
      <c r="A38" s="25">
        <v>30</v>
      </c>
      <c r="B38" s="55">
        <v>17</v>
      </c>
      <c r="C38" s="36" t="s">
        <v>73</v>
      </c>
      <c r="D38" s="36" t="s">
        <v>74</v>
      </c>
      <c r="E38" s="39" t="s">
        <v>54</v>
      </c>
      <c r="F38" s="49">
        <v>2.5578703703703705E-3</v>
      </c>
      <c r="G38" s="20">
        <f t="shared" si="0"/>
        <v>5.2083333333333669E-5</v>
      </c>
      <c r="H38" s="20">
        <f t="shared" si="1"/>
        <v>3.9236111111111156E-4</v>
      </c>
    </row>
    <row r="39" spans="1:8" x14ac:dyDescent="0.25">
      <c r="A39" s="25">
        <v>31</v>
      </c>
      <c r="B39" s="55">
        <v>42</v>
      </c>
      <c r="C39" s="36" t="s">
        <v>107</v>
      </c>
      <c r="D39" s="37" t="s">
        <v>154</v>
      </c>
      <c r="E39" s="39" t="s">
        <v>85</v>
      </c>
      <c r="F39" s="49">
        <v>2.5833333333333337E-3</v>
      </c>
      <c r="G39" s="20">
        <f t="shared" si="0"/>
        <v>2.5462962962963243E-5</v>
      </c>
      <c r="H39" s="20">
        <f t="shared" si="1"/>
        <v>4.178240740740748E-4</v>
      </c>
    </row>
    <row r="40" spans="1:8" x14ac:dyDescent="0.25">
      <c r="A40" s="25">
        <v>32</v>
      </c>
      <c r="B40" s="55">
        <v>15</v>
      </c>
      <c r="C40" s="36" t="s">
        <v>69</v>
      </c>
      <c r="D40" s="36" t="s">
        <v>70</v>
      </c>
      <c r="E40" s="39" t="s">
        <v>54</v>
      </c>
      <c r="F40" s="49">
        <v>2.5937500000000001E-3</v>
      </c>
      <c r="G40" s="20">
        <f t="shared" si="0"/>
        <v>1.0416666666666387E-5</v>
      </c>
      <c r="H40" s="20">
        <f t="shared" si="1"/>
        <v>4.2824074074074119E-4</v>
      </c>
    </row>
    <row r="41" spans="1:8" x14ac:dyDescent="0.25">
      <c r="A41" s="25">
        <v>33</v>
      </c>
      <c r="B41" s="55">
        <v>45</v>
      </c>
      <c r="C41" s="36" t="s">
        <v>111</v>
      </c>
      <c r="D41" s="36" t="s">
        <v>112</v>
      </c>
      <c r="E41" s="39" t="s">
        <v>85</v>
      </c>
      <c r="F41" s="49">
        <v>2.5937500000000001E-3</v>
      </c>
      <c r="G41" s="20">
        <f t="shared" si="0"/>
        <v>0</v>
      </c>
      <c r="H41" s="20">
        <f t="shared" si="1"/>
        <v>4.2824074074074119E-4</v>
      </c>
    </row>
    <row r="42" spans="1:8" x14ac:dyDescent="0.25">
      <c r="A42" s="25">
        <v>34</v>
      </c>
      <c r="B42" s="55" t="s">
        <v>35</v>
      </c>
      <c r="C42" s="36" t="s">
        <v>36</v>
      </c>
      <c r="D42" s="36" t="s">
        <v>37</v>
      </c>
      <c r="E42" s="39" t="s">
        <v>26</v>
      </c>
      <c r="F42" s="49">
        <v>2.6053240740740741E-3</v>
      </c>
      <c r="G42" s="20">
        <f t="shared" si="0"/>
        <v>1.1574074074074004E-5</v>
      </c>
      <c r="H42" s="20">
        <f t="shared" si="1"/>
        <v>4.3981481481481519E-4</v>
      </c>
    </row>
    <row r="43" spans="1:8" x14ac:dyDescent="0.25">
      <c r="A43" s="25">
        <v>35</v>
      </c>
      <c r="B43" s="55" t="s">
        <v>32</v>
      </c>
      <c r="C43" s="36" t="s">
        <v>33</v>
      </c>
      <c r="D43" s="36" t="s">
        <v>34</v>
      </c>
      <c r="E43" s="39" t="s">
        <v>26</v>
      </c>
      <c r="F43" s="49">
        <v>2.6180555555555558E-3</v>
      </c>
      <c r="G43" s="20">
        <f t="shared" si="0"/>
        <v>1.2731481481481621E-5</v>
      </c>
      <c r="H43" s="20">
        <f t="shared" si="1"/>
        <v>4.5254629629629681E-4</v>
      </c>
    </row>
    <row r="44" spans="1:8" x14ac:dyDescent="0.25">
      <c r="A44" s="25">
        <v>36</v>
      </c>
      <c r="B44" s="55">
        <v>43</v>
      </c>
      <c r="C44" s="36" t="s">
        <v>108</v>
      </c>
      <c r="D44" s="36" t="s">
        <v>109</v>
      </c>
      <c r="E44" s="39" t="s">
        <v>85</v>
      </c>
      <c r="F44" s="49">
        <v>2.6909722222222226E-3</v>
      </c>
      <c r="G44" s="20">
        <f t="shared" si="0"/>
        <v>7.2916666666666876E-5</v>
      </c>
      <c r="H44" s="20">
        <f t="shared" si="1"/>
        <v>5.2546296296296369E-4</v>
      </c>
    </row>
    <row r="45" spans="1:8" x14ac:dyDescent="0.25">
      <c r="A45" s="25">
        <v>37</v>
      </c>
      <c r="B45" s="55">
        <v>11</v>
      </c>
      <c r="C45" s="36" t="s">
        <v>60</v>
      </c>
      <c r="D45" s="36" t="s">
        <v>61</v>
      </c>
      <c r="E45" s="39" t="s">
        <v>62</v>
      </c>
      <c r="F45" s="49">
        <v>2.701388888888889E-3</v>
      </c>
      <c r="G45" s="20">
        <f t="shared" si="0"/>
        <v>1.0416666666666387E-5</v>
      </c>
      <c r="H45" s="20">
        <f t="shared" si="1"/>
        <v>5.3587962962963007E-4</v>
      </c>
    </row>
    <row r="46" spans="1:8" x14ac:dyDescent="0.25">
      <c r="A46" s="25">
        <v>38</v>
      </c>
      <c r="B46" s="55">
        <v>40</v>
      </c>
      <c r="C46" s="36" t="s">
        <v>103</v>
      </c>
      <c r="D46" s="36" t="s">
        <v>104</v>
      </c>
      <c r="E46" s="39" t="s">
        <v>85</v>
      </c>
      <c r="F46" s="49">
        <v>2.7129629629629626E-3</v>
      </c>
      <c r="G46" s="20">
        <f t="shared" si="0"/>
        <v>1.157407407407357E-5</v>
      </c>
      <c r="H46" s="20">
        <f t="shared" si="1"/>
        <v>5.4745370370370364E-4</v>
      </c>
    </row>
    <row r="47" spans="1:8" x14ac:dyDescent="0.25">
      <c r="A47" s="25">
        <v>39</v>
      </c>
      <c r="B47" s="55">
        <v>12</v>
      </c>
      <c r="C47" s="36" t="s">
        <v>63</v>
      </c>
      <c r="D47" s="36" t="s">
        <v>64</v>
      </c>
      <c r="E47" s="39" t="s">
        <v>54</v>
      </c>
      <c r="F47" s="49">
        <v>2.716435185185185E-3</v>
      </c>
      <c r="G47" s="20">
        <f t="shared" si="0"/>
        <v>3.4722222222224181E-6</v>
      </c>
      <c r="H47" s="20">
        <f t="shared" si="1"/>
        <v>5.5092592592592606E-4</v>
      </c>
    </row>
    <row r="48" spans="1:8" x14ac:dyDescent="0.25">
      <c r="A48" s="25">
        <v>40</v>
      </c>
      <c r="B48" s="55" t="s">
        <v>38</v>
      </c>
      <c r="C48" s="36" t="s">
        <v>39</v>
      </c>
      <c r="D48" s="36" t="s">
        <v>40</v>
      </c>
      <c r="E48" s="39" t="s">
        <v>26</v>
      </c>
      <c r="F48" s="49">
        <v>2.8124999999999995E-3</v>
      </c>
      <c r="G48" s="20">
        <f t="shared" si="0"/>
        <v>9.606481481481445E-5</v>
      </c>
      <c r="H48" s="20">
        <f t="shared" si="1"/>
        <v>6.4699074074074051E-4</v>
      </c>
    </row>
    <row r="49" spans="1:8" x14ac:dyDescent="0.25">
      <c r="A49" s="25">
        <v>41</v>
      </c>
      <c r="B49" s="55">
        <v>22</v>
      </c>
      <c r="C49" s="36" t="s">
        <v>80</v>
      </c>
      <c r="D49" s="36" t="s">
        <v>81</v>
      </c>
      <c r="E49" s="39" t="s">
        <v>82</v>
      </c>
      <c r="F49" s="49">
        <v>2.9363425925925928E-3</v>
      </c>
      <c r="G49" s="20">
        <f t="shared" si="0"/>
        <v>1.2384259259259336E-4</v>
      </c>
      <c r="H49" s="20">
        <f t="shared" si="1"/>
        <v>7.7083333333333387E-4</v>
      </c>
    </row>
    <row r="50" spans="1:8" x14ac:dyDescent="0.25">
      <c r="A50" s="25">
        <v>42</v>
      </c>
      <c r="B50" s="55">
        <v>23</v>
      </c>
      <c r="C50" s="36" t="s">
        <v>83</v>
      </c>
      <c r="D50" s="36" t="s">
        <v>163</v>
      </c>
      <c r="E50" s="39" t="s">
        <v>54</v>
      </c>
      <c r="F50" s="49">
        <v>3.0555555555555557E-3</v>
      </c>
      <c r="G50" s="20">
        <f t="shared" si="0"/>
        <v>1.1921296296296289E-4</v>
      </c>
      <c r="H50" s="20">
        <f t="shared" si="1"/>
        <v>8.9004629629629677E-4</v>
      </c>
    </row>
    <row r="51" spans="1:8" x14ac:dyDescent="0.25">
      <c r="A51" s="25">
        <v>43</v>
      </c>
      <c r="B51" s="55">
        <v>39</v>
      </c>
      <c r="C51" s="36" t="s">
        <v>101</v>
      </c>
      <c r="D51" s="36" t="s">
        <v>102</v>
      </c>
      <c r="E51" s="39" t="s">
        <v>85</v>
      </c>
      <c r="F51" s="49">
        <v>4.0694444444444441E-3</v>
      </c>
      <c r="G51" s="20">
        <f t="shared" si="0"/>
        <v>1.0138888888888884E-3</v>
      </c>
      <c r="H51" s="20">
        <f t="shared" si="1"/>
        <v>1.9039351851851852E-3</v>
      </c>
    </row>
    <row r="52" spans="1:8" x14ac:dyDescent="0.25">
      <c r="A52" s="25">
        <v>44</v>
      </c>
      <c r="B52" s="55">
        <v>46</v>
      </c>
      <c r="C52" s="36" t="s">
        <v>113</v>
      </c>
      <c r="D52" s="37" t="s">
        <v>156</v>
      </c>
      <c r="E52" s="39" t="s">
        <v>85</v>
      </c>
      <c r="F52" s="49">
        <v>4.0694444444444441E-3</v>
      </c>
      <c r="G52" s="20">
        <f t="shared" si="0"/>
        <v>0</v>
      </c>
      <c r="H52" s="20">
        <f t="shared" si="1"/>
        <v>1.9039351851851852E-3</v>
      </c>
    </row>
    <row r="53" spans="1:8" x14ac:dyDescent="0.25">
      <c r="A53" s="25">
        <v>45</v>
      </c>
      <c r="B53" s="55">
        <v>18</v>
      </c>
      <c r="C53" s="36" t="s">
        <v>75</v>
      </c>
      <c r="D53" s="36" t="s">
        <v>76</v>
      </c>
      <c r="E53" s="39" t="s">
        <v>54</v>
      </c>
      <c r="F53" s="49">
        <v>4.5833333333333334E-3</v>
      </c>
      <c r="G53" s="20">
        <f t="shared" si="0"/>
        <v>5.1388888888888925E-4</v>
      </c>
      <c r="H53" s="20">
        <f t="shared" si="1"/>
        <v>2.4178240740740744E-3</v>
      </c>
    </row>
    <row r="54" spans="1:8" x14ac:dyDescent="0.25">
      <c r="A54" s="25">
        <v>46</v>
      </c>
      <c r="B54" s="55" t="s">
        <v>23</v>
      </c>
      <c r="C54" s="37" t="s">
        <v>24</v>
      </c>
      <c r="D54" s="36" t="s">
        <v>25</v>
      </c>
      <c r="E54" s="39" t="s">
        <v>26</v>
      </c>
      <c r="F54" s="49"/>
      <c r="G54" s="20"/>
      <c r="H54" s="20"/>
    </row>
    <row r="55" spans="1:8" x14ac:dyDescent="0.25">
      <c r="A55" s="25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6:H6"/>
    <mergeCell ref="A5:H5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7" workbookViewId="0">
      <selection activeCell="E32" sqref="E32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11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123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55">
        <v>44</v>
      </c>
      <c r="C9" s="36" t="s">
        <v>110</v>
      </c>
      <c r="D9" s="36" t="s">
        <v>155</v>
      </c>
      <c r="E9" s="39" t="s">
        <v>85</v>
      </c>
      <c r="F9" s="45">
        <v>2.1342592592592589E-3</v>
      </c>
      <c r="G9" s="19"/>
      <c r="H9" s="19"/>
    </row>
    <row r="10" spans="1:9" ht="15" customHeight="1" x14ac:dyDescent="0.25">
      <c r="A10" s="25">
        <v>2</v>
      </c>
      <c r="B10" s="55">
        <v>30</v>
      </c>
      <c r="C10" s="36" t="s">
        <v>84</v>
      </c>
      <c r="D10" s="37" t="s">
        <v>177</v>
      </c>
      <c r="E10" s="39" t="s">
        <v>85</v>
      </c>
      <c r="F10" s="45">
        <v>2.1747685185185186E-3</v>
      </c>
      <c r="G10" s="20">
        <f>F10-F9</f>
        <v>4.0509259259259665E-5</v>
      </c>
      <c r="H10" s="20">
        <f>F10-$F$9</f>
        <v>4.0509259259259665E-5</v>
      </c>
    </row>
    <row r="11" spans="1:9" x14ac:dyDescent="0.25">
      <c r="A11" s="25">
        <v>3</v>
      </c>
      <c r="B11" s="55">
        <v>33</v>
      </c>
      <c r="C11" s="36" t="s">
        <v>89</v>
      </c>
      <c r="D11" s="36" t="s">
        <v>90</v>
      </c>
      <c r="E11" s="39" t="s">
        <v>85</v>
      </c>
      <c r="F11" s="45">
        <v>2.1967592592592594E-3</v>
      </c>
      <c r="G11" s="20">
        <f t="shared" ref="G11:G53" si="0">F11-F10</f>
        <v>2.1990740740740825E-5</v>
      </c>
      <c r="H11" s="20">
        <f t="shared" ref="H11:H53" si="1">F11-$F$9</f>
        <v>6.2500000000000489E-5</v>
      </c>
    </row>
    <row r="12" spans="1:9" x14ac:dyDescent="0.25">
      <c r="A12" s="25">
        <v>4</v>
      </c>
      <c r="B12" s="55">
        <v>32</v>
      </c>
      <c r="C12" s="36" t="s">
        <v>87</v>
      </c>
      <c r="D12" s="36" t="s">
        <v>88</v>
      </c>
      <c r="E12" s="39" t="s">
        <v>85</v>
      </c>
      <c r="F12" s="45">
        <v>2.2013888888888886E-3</v>
      </c>
      <c r="G12" s="20">
        <f t="shared" si="0"/>
        <v>4.6296296296291679E-6</v>
      </c>
      <c r="H12" s="20">
        <f t="shared" si="1"/>
        <v>6.7129629629629657E-5</v>
      </c>
    </row>
    <row r="13" spans="1:9" x14ac:dyDescent="0.25">
      <c r="A13" s="25">
        <v>5</v>
      </c>
      <c r="B13" s="55">
        <v>5</v>
      </c>
      <c r="C13" s="36" t="s">
        <v>48</v>
      </c>
      <c r="D13" s="37" t="s">
        <v>49</v>
      </c>
      <c r="E13" s="39" t="s">
        <v>45</v>
      </c>
      <c r="F13" s="45">
        <v>2.2083333333333334E-3</v>
      </c>
      <c r="G13" s="20">
        <f t="shared" si="0"/>
        <v>6.9444444444448361E-6</v>
      </c>
      <c r="H13" s="20">
        <f t="shared" si="1"/>
        <v>7.4074074074074493E-5</v>
      </c>
    </row>
    <row r="14" spans="1:9" x14ac:dyDescent="0.25">
      <c r="A14" s="25">
        <v>6</v>
      </c>
      <c r="B14" s="55">
        <v>2</v>
      </c>
      <c r="C14" s="36" t="s">
        <v>43</v>
      </c>
      <c r="D14" s="36" t="s">
        <v>44</v>
      </c>
      <c r="E14" s="39" t="s">
        <v>45</v>
      </c>
      <c r="F14" s="47">
        <v>2.2094907407407406E-3</v>
      </c>
      <c r="G14" s="20">
        <f t="shared" si="0"/>
        <v>1.1574074074071836E-6</v>
      </c>
      <c r="H14" s="20">
        <f t="shared" si="1"/>
        <v>7.5231481481481677E-5</v>
      </c>
    </row>
    <row r="15" spans="1:9" x14ac:dyDescent="0.25">
      <c r="A15" s="25">
        <v>7</v>
      </c>
      <c r="B15" s="55">
        <v>31</v>
      </c>
      <c r="C15" s="36" t="s">
        <v>86</v>
      </c>
      <c r="D15" s="37" t="s">
        <v>153</v>
      </c>
      <c r="E15" s="39" t="s">
        <v>85</v>
      </c>
      <c r="F15" s="45">
        <v>2.2152777777777778E-3</v>
      </c>
      <c r="G15" s="20">
        <f t="shared" si="0"/>
        <v>5.7870370370372189E-6</v>
      </c>
      <c r="H15" s="20">
        <f t="shared" si="1"/>
        <v>8.1018518518518896E-5</v>
      </c>
    </row>
    <row r="16" spans="1:9" x14ac:dyDescent="0.25">
      <c r="A16" s="25">
        <v>8</v>
      </c>
      <c r="B16" s="55">
        <v>3</v>
      </c>
      <c r="C16" s="36" t="s">
        <v>46</v>
      </c>
      <c r="D16" s="36" t="s">
        <v>47</v>
      </c>
      <c r="E16" s="39" t="s">
        <v>45</v>
      </c>
      <c r="F16" s="46">
        <v>2.2256944444444446E-3</v>
      </c>
      <c r="G16" s="20">
        <f t="shared" si="0"/>
        <v>1.041666666666682E-5</v>
      </c>
      <c r="H16" s="20">
        <f t="shared" si="1"/>
        <v>9.1435185185185716E-5</v>
      </c>
    </row>
    <row r="17" spans="1:8" x14ac:dyDescent="0.25">
      <c r="A17" s="25">
        <v>9</v>
      </c>
      <c r="B17" s="55">
        <v>38</v>
      </c>
      <c r="C17" s="36" t="s">
        <v>99</v>
      </c>
      <c r="D17" s="36" t="s">
        <v>100</v>
      </c>
      <c r="E17" s="39" t="s">
        <v>85</v>
      </c>
      <c r="F17" s="45">
        <v>2.2349537037037038E-3</v>
      </c>
      <c r="G17" s="20">
        <f t="shared" si="0"/>
        <v>9.2592592592592032E-6</v>
      </c>
      <c r="H17" s="20">
        <f t="shared" si="1"/>
        <v>1.0069444444444492E-4</v>
      </c>
    </row>
    <row r="18" spans="1:8" x14ac:dyDescent="0.25">
      <c r="A18" s="25">
        <v>10</v>
      </c>
      <c r="B18" s="55">
        <v>10</v>
      </c>
      <c r="C18" s="36" t="s">
        <v>59</v>
      </c>
      <c r="D18" s="36" t="s">
        <v>151</v>
      </c>
      <c r="E18" s="39" t="s">
        <v>42</v>
      </c>
      <c r="F18" s="46">
        <v>2.2430555555555554E-3</v>
      </c>
      <c r="G18" s="20">
        <f t="shared" si="0"/>
        <v>8.101851851851586E-6</v>
      </c>
      <c r="H18" s="20">
        <f t="shared" si="1"/>
        <v>1.0879629629629651E-4</v>
      </c>
    </row>
    <row r="19" spans="1:8" x14ac:dyDescent="0.25">
      <c r="A19" s="25">
        <v>11</v>
      </c>
      <c r="B19" s="55">
        <v>1</v>
      </c>
      <c r="C19" s="36" t="s">
        <v>18</v>
      </c>
      <c r="D19" s="36" t="s">
        <v>41</v>
      </c>
      <c r="E19" s="39" t="s">
        <v>45</v>
      </c>
      <c r="F19" s="45">
        <v>2.244212962962963E-3</v>
      </c>
      <c r="G19" s="20">
        <f t="shared" si="0"/>
        <v>1.1574074074076172E-6</v>
      </c>
      <c r="H19" s="20">
        <f t="shared" si="1"/>
        <v>1.0995370370370412E-4</v>
      </c>
    </row>
    <row r="20" spans="1:8" x14ac:dyDescent="0.25">
      <c r="A20" s="25">
        <v>12</v>
      </c>
      <c r="B20" s="55">
        <v>35</v>
      </c>
      <c r="C20" s="36" t="s">
        <v>93</v>
      </c>
      <c r="D20" s="36" t="s">
        <v>94</v>
      </c>
      <c r="E20" s="39" t="s">
        <v>85</v>
      </c>
      <c r="F20" s="45">
        <v>2.2858796296296295E-3</v>
      </c>
      <c r="G20" s="20">
        <f t="shared" si="0"/>
        <v>4.1666666666666415E-5</v>
      </c>
      <c r="H20" s="20">
        <f t="shared" si="1"/>
        <v>1.5162037037037054E-4</v>
      </c>
    </row>
    <row r="21" spans="1:8" x14ac:dyDescent="0.25">
      <c r="A21" s="25">
        <v>13</v>
      </c>
      <c r="B21" s="55">
        <v>47</v>
      </c>
      <c r="C21" s="36" t="s">
        <v>114</v>
      </c>
      <c r="D21" s="36" t="s">
        <v>115</v>
      </c>
      <c r="E21" s="39" t="s">
        <v>85</v>
      </c>
      <c r="F21" s="45">
        <v>2.2858796296296295E-3</v>
      </c>
      <c r="G21" s="20">
        <f t="shared" si="0"/>
        <v>0</v>
      </c>
      <c r="H21" s="20">
        <f t="shared" si="1"/>
        <v>1.5162037037037054E-4</v>
      </c>
    </row>
    <row r="22" spans="1:8" x14ac:dyDescent="0.25">
      <c r="A22" s="25">
        <v>14</v>
      </c>
      <c r="B22" s="55">
        <v>14</v>
      </c>
      <c r="C22" s="36" t="s">
        <v>67</v>
      </c>
      <c r="D22" s="36" t="s">
        <v>68</v>
      </c>
      <c r="E22" s="39" t="s">
        <v>45</v>
      </c>
      <c r="F22" s="45">
        <v>2.2870370370370371E-3</v>
      </c>
      <c r="G22" s="20">
        <f t="shared" si="0"/>
        <v>1.1574074074076172E-6</v>
      </c>
      <c r="H22" s="20">
        <f t="shared" si="1"/>
        <v>1.5277777777777815E-4</v>
      </c>
    </row>
    <row r="23" spans="1:8" x14ac:dyDescent="0.25">
      <c r="A23" s="25">
        <v>15</v>
      </c>
      <c r="B23" s="55">
        <v>6</v>
      </c>
      <c r="C23" s="36" t="s">
        <v>50</v>
      </c>
      <c r="D23" s="36" t="s">
        <v>51</v>
      </c>
      <c r="E23" s="39" t="s">
        <v>42</v>
      </c>
      <c r="F23" s="45">
        <v>2.2916666666666667E-3</v>
      </c>
      <c r="G23" s="20">
        <f t="shared" si="0"/>
        <v>4.6296296296296016E-6</v>
      </c>
      <c r="H23" s="20">
        <f t="shared" si="1"/>
        <v>1.5740740740740776E-4</v>
      </c>
    </row>
    <row r="24" spans="1:8" x14ac:dyDescent="0.25">
      <c r="A24" s="25">
        <v>16</v>
      </c>
      <c r="B24" s="55">
        <v>8</v>
      </c>
      <c r="C24" s="36" t="s">
        <v>55</v>
      </c>
      <c r="D24" s="36" t="s">
        <v>56</v>
      </c>
      <c r="E24" s="39" t="s">
        <v>54</v>
      </c>
      <c r="F24" s="45">
        <v>2.2997685185185183E-3</v>
      </c>
      <c r="G24" s="20">
        <f t="shared" si="0"/>
        <v>8.101851851851586E-6</v>
      </c>
      <c r="H24" s="20">
        <f t="shared" si="1"/>
        <v>1.6550925925925934E-4</v>
      </c>
    </row>
    <row r="25" spans="1:8" x14ac:dyDescent="0.25">
      <c r="A25" s="25">
        <v>17</v>
      </c>
      <c r="B25" s="55">
        <v>41</v>
      </c>
      <c r="C25" s="36" t="s">
        <v>105</v>
      </c>
      <c r="D25" s="36" t="s">
        <v>106</v>
      </c>
      <c r="E25" s="39" t="s">
        <v>85</v>
      </c>
      <c r="F25" s="45">
        <v>2.3148148148148151E-3</v>
      </c>
      <c r="G25" s="20">
        <f t="shared" si="0"/>
        <v>1.5046296296296856E-5</v>
      </c>
      <c r="H25" s="20">
        <f t="shared" si="1"/>
        <v>1.805555555555562E-4</v>
      </c>
    </row>
    <row r="26" spans="1:8" x14ac:dyDescent="0.25">
      <c r="A26" s="25">
        <v>18</v>
      </c>
      <c r="B26" s="55">
        <v>16</v>
      </c>
      <c r="C26" s="36" t="s">
        <v>71</v>
      </c>
      <c r="D26" s="36" t="s">
        <v>72</v>
      </c>
      <c r="E26" s="39" t="s">
        <v>45</v>
      </c>
      <c r="F26" s="45">
        <v>2.3287037037037039E-3</v>
      </c>
      <c r="G26" s="20">
        <f t="shared" si="0"/>
        <v>1.3888888888888805E-5</v>
      </c>
      <c r="H26" s="20">
        <f t="shared" si="1"/>
        <v>1.94444444444445E-4</v>
      </c>
    </row>
    <row r="27" spans="1:8" x14ac:dyDescent="0.25">
      <c r="A27" s="25">
        <v>19</v>
      </c>
      <c r="B27" s="55">
        <v>34</v>
      </c>
      <c r="C27" s="36" t="s">
        <v>91</v>
      </c>
      <c r="D27" s="36" t="s">
        <v>92</v>
      </c>
      <c r="E27" s="39" t="s">
        <v>85</v>
      </c>
      <c r="F27" s="46">
        <v>2.3356481481481479E-3</v>
      </c>
      <c r="G27" s="20">
        <f t="shared" si="0"/>
        <v>6.9444444444439687E-6</v>
      </c>
      <c r="H27" s="20">
        <f t="shared" si="1"/>
        <v>2.0138888888888897E-4</v>
      </c>
    </row>
    <row r="28" spans="1:8" x14ac:dyDescent="0.25">
      <c r="A28" s="25">
        <v>20</v>
      </c>
      <c r="B28" s="55">
        <v>43</v>
      </c>
      <c r="C28" s="36" t="s">
        <v>108</v>
      </c>
      <c r="D28" s="36" t="s">
        <v>109</v>
      </c>
      <c r="E28" s="39" t="s">
        <v>85</v>
      </c>
      <c r="F28" s="46">
        <v>2.3449074074074075E-3</v>
      </c>
      <c r="G28" s="20">
        <f t="shared" si="0"/>
        <v>9.2592592592596369E-6</v>
      </c>
      <c r="H28" s="20">
        <f t="shared" si="1"/>
        <v>2.1064814814814861E-4</v>
      </c>
    </row>
    <row r="29" spans="1:8" x14ac:dyDescent="0.25">
      <c r="A29" s="25">
        <v>21</v>
      </c>
      <c r="B29" s="55">
        <v>42</v>
      </c>
      <c r="C29" s="36" t="s">
        <v>107</v>
      </c>
      <c r="D29" s="37" t="s">
        <v>154</v>
      </c>
      <c r="E29" s="39" t="s">
        <v>85</v>
      </c>
      <c r="F29" s="46">
        <v>2.3460648148148151E-3</v>
      </c>
      <c r="G29" s="20">
        <f t="shared" si="0"/>
        <v>1.1574074074076172E-6</v>
      </c>
      <c r="H29" s="20">
        <f t="shared" si="1"/>
        <v>2.1180555555555623E-4</v>
      </c>
    </row>
    <row r="30" spans="1:8" x14ac:dyDescent="0.25">
      <c r="A30" s="25">
        <v>22</v>
      </c>
      <c r="B30" s="55">
        <v>40</v>
      </c>
      <c r="C30" s="36" t="s">
        <v>103</v>
      </c>
      <c r="D30" s="36" t="s">
        <v>104</v>
      </c>
      <c r="E30" s="39" t="s">
        <v>85</v>
      </c>
      <c r="F30" s="46">
        <v>2.359953703703704E-3</v>
      </c>
      <c r="G30" s="20">
        <f t="shared" si="0"/>
        <v>1.3888888888888805E-5</v>
      </c>
      <c r="H30" s="20">
        <f t="shared" si="1"/>
        <v>2.2569444444444503E-4</v>
      </c>
    </row>
    <row r="31" spans="1:8" x14ac:dyDescent="0.25">
      <c r="A31" s="25">
        <v>23</v>
      </c>
      <c r="B31" s="55">
        <v>37</v>
      </c>
      <c r="C31" s="36" t="s">
        <v>97</v>
      </c>
      <c r="D31" s="36" t="s">
        <v>98</v>
      </c>
      <c r="E31" s="39" t="s">
        <v>85</v>
      </c>
      <c r="F31" s="46">
        <v>2.3773148148148147E-3</v>
      </c>
      <c r="G31" s="20">
        <f t="shared" si="0"/>
        <v>1.7361111111110789E-5</v>
      </c>
      <c r="H31" s="20">
        <f t="shared" si="1"/>
        <v>2.4305555555555582E-4</v>
      </c>
    </row>
    <row r="32" spans="1:8" x14ac:dyDescent="0.25">
      <c r="A32" s="25">
        <v>24</v>
      </c>
      <c r="B32" s="55">
        <v>4</v>
      </c>
      <c r="C32" s="36" t="s">
        <v>116</v>
      </c>
      <c r="D32" s="36" t="s">
        <v>17</v>
      </c>
      <c r="E32" s="39" t="s">
        <v>62</v>
      </c>
      <c r="F32" s="46">
        <v>2.3819444444444448E-3</v>
      </c>
      <c r="G32" s="20">
        <f t="shared" si="0"/>
        <v>4.6296296296300353E-6</v>
      </c>
      <c r="H32" s="20">
        <f t="shared" si="1"/>
        <v>2.4768518518518585E-4</v>
      </c>
    </row>
    <row r="33" spans="1:8" x14ac:dyDescent="0.25">
      <c r="A33" s="25">
        <v>25</v>
      </c>
      <c r="B33" s="55">
        <v>21</v>
      </c>
      <c r="C33" s="36" t="s">
        <v>79</v>
      </c>
      <c r="D33" s="36" t="s">
        <v>152</v>
      </c>
      <c r="E33" s="39" t="s">
        <v>42</v>
      </c>
      <c r="F33" s="45">
        <v>2.3819444444444448E-3</v>
      </c>
      <c r="G33" s="20">
        <f t="shared" si="0"/>
        <v>0</v>
      </c>
      <c r="H33" s="20">
        <f t="shared" si="1"/>
        <v>2.4768518518518585E-4</v>
      </c>
    </row>
    <row r="34" spans="1:8" x14ac:dyDescent="0.25">
      <c r="A34" s="25">
        <v>26</v>
      </c>
      <c r="B34" s="55">
        <v>45</v>
      </c>
      <c r="C34" s="36" t="s">
        <v>111</v>
      </c>
      <c r="D34" s="36" t="s">
        <v>112</v>
      </c>
      <c r="E34" s="39" t="s">
        <v>85</v>
      </c>
      <c r="F34" s="45">
        <v>2.3935185185185183E-3</v>
      </c>
      <c r="G34" s="20">
        <f t="shared" si="0"/>
        <v>1.157407407407357E-5</v>
      </c>
      <c r="H34" s="20">
        <f t="shared" si="1"/>
        <v>2.5925925925925943E-4</v>
      </c>
    </row>
    <row r="35" spans="1:8" x14ac:dyDescent="0.25">
      <c r="A35" s="25">
        <v>27</v>
      </c>
      <c r="B35" s="55">
        <v>9</v>
      </c>
      <c r="C35" s="36" t="s">
        <v>57</v>
      </c>
      <c r="D35" s="36" t="s">
        <v>58</v>
      </c>
      <c r="E35" s="39" t="s">
        <v>54</v>
      </c>
      <c r="F35" s="45">
        <v>2.3993055555555556E-3</v>
      </c>
      <c r="G35" s="20">
        <f t="shared" si="0"/>
        <v>5.7870370370372189E-6</v>
      </c>
      <c r="H35" s="20">
        <f t="shared" si="1"/>
        <v>2.6504629629629664E-4</v>
      </c>
    </row>
    <row r="36" spans="1:8" x14ac:dyDescent="0.25">
      <c r="A36" s="25">
        <v>28</v>
      </c>
      <c r="B36" s="55" t="s">
        <v>27</v>
      </c>
      <c r="C36" s="37" t="s">
        <v>28</v>
      </c>
      <c r="D36" s="36" t="s">
        <v>29</v>
      </c>
      <c r="E36" s="39" t="s">
        <v>26</v>
      </c>
      <c r="F36" s="46">
        <v>2.4120370370370368E-3</v>
      </c>
      <c r="G36" s="20">
        <f t="shared" si="0"/>
        <v>1.2731481481481188E-5</v>
      </c>
      <c r="H36" s="20">
        <f t="shared" si="1"/>
        <v>2.7777777777777783E-4</v>
      </c>
    </row>
    <row r="37" spans="1:8" x14ac:dyDescent="0.25">
      <c r="A37" s="25">
        <v>29</v>
      </c>
      <c r="B37" s="55" t="s">
        <v>30</v>
      </c>
      <c r="C37" s="36" t="s">
        <v>31</v>
      </c>
      <c r="D37" s="54" t="s">
        <v>176</v>
      </c>
      <c r="E37" s="39" t="s">
        <v>26</v>
      </c>
      <c r="F37" s="46">
        <v>2.4120370370370368E-3</v>
      </c>
      <c r="G37" s="20">
        <f t="shared" si="0"/>
        <v>0</v>
      </c>
      <c r="H37" s="20">
        <f t="shared" si="1"/>
        <v>2.7777777777777783E-4</v>
      </c>
    </row>
    <row r="38" spans="1:8" x14ac:dyDescent="0.25">
      <c r="A38" s="25">
        <v>30</v>
      </c>
      <c r="B38" s="55">
        <v>36</v>
      </c>
      <c r="C38" s="36" t="s">
        <v>95</v>
      </c>
      <c r="D38" s="36" t="s">
        <v>96</v>
      </c>
      <c r="E38" s="39" t="s">
        <v>85</v>
      </c>
      <c r="F38" s="45">
        <v>2.4189814814814816E-3</v>
      </c>
      <c r="G38" s="20">
        <f t="shared" si="0"/>
        <v>6.9444444444448361E-6</v>
      </c>
      <c r="H38" s="20">
        <f t="shared" si="1"/>
        <v>2.8472222222222267E-4</v>
      </c>
    </row>
    <row r="39" spans="1:8" x14ac:dyDescent="0.25">
      <c r="A39" s="25">
        <v>31</v>
      </c>
      <c r="B39" s="55">
        <v>46</v>
      </c>
      <c r="C39" s="36" t="s">
        <v>113</v>
      </c>
      <c r="D39" s="37" t="s">
        <v>156</v>
      </c>
      <c r="E39" s="39" t="s">
        <v>85</v>
      </c>
      <c r="F39" s="46">
        <v>2.4317129629629632E-3</v>
      </c>
      <c r="G39" s="20">
        <f t="shared" si="0"/>
        <v>1.2731481481481621E-5</v>
      </c>
      <c r="H39" s="20">
        <f t="shared" si="1"/>
        <v>2.9745370370370429E-4</v>
      </c>
    </row>
    <row r="40" spans="1:8" x14ac:dyDescent="0.25">
      <c r="A40" s="25">
        <v>32</v>
      </c>
      <c r="B40" s="55">
        <v>19</v>
      </c>
      <c r="C40" s="36" t="s">
        <v>77</v>
      </c>
      <c r="D40" s="36" t="s">
        <v>78</v>
      </c>
      <c r="E40" s="39" t="s">
        <v>45</v>
      </c>
      <c r="F40" s="45">
        <v>2.4432870370370372E-3</v>
      </c>
      <c r="G40" s="20">
        <f t="shared" si="0"/>
        <v>1.1574074074074004E-5</v>
      </c>
      <c r="H40" s="20">
        <f t="shared" si="1"/>
        <v>3.0902777777777829E-4</v>
      </c>
    </row>
    <row r="41" spans="1:8" x14ac:dyDescent="0.25">
      <c r="A41" s="25">
        <v>33</v>
      </c>
      <c r="B41" s="55">
        <v>39</v>
      </c>
      <c r="C41" s="36" t="s">
        <v>101</v>
      </c>
      <c r="D41" s="36" t="s">
        <v>102</v>
      </c>
      <c r="E41" s="39" t="s">
        <v>85</v>
      </c>
      <c r="F41" s="46">
        <v>2.4537037037037036E-3</v>
      </c>
      <c r="G41" s="20">
        <f t="shared" si="0"/>
        <v>1.0416666666666387E-5</v>
      </c>
      <c r="H41" s="20">
        <f t="shared" si="1"/>
        <v>3.1944444444444468E-4</v>
      </c>
    </row>
    <row r="42" spans="1:8" x14ac:dyDescent="0.25">
      <c r="A42" s="25">
        <v>34</v>
      </c>
      <c r="B42" s="55">
        <v>7</v>
      </c>
      <c r="C42" s="36" t="s">
        <v>52</v>
      </c>
      <c r="D42" s="36" t="s">
        <v>53</v>
      </c>
      <c r="E42" s="39" t="s">
        <v>54</v>
      </c>
      <c r="F42" s="45">
        <v>2.480324074074074E-3</v>
      </c>
      <c r="G42" s="20">
        <f t="shared" si="0"/>
        <v>2.6620370370370426E-5</v>
      </c>
      <c r="H42" s="20">
        <f t="shared" si="1"/>
        <v>3.4606481481481511E-4</v>
      </c>
    </row>
    <row r="43" spans="1:8" x14ac:dyDescent="0.25">
      <c r="A43" s="25">
        <v>35</v>
      </c>
      <c r="B43" s="55" t="s">
        <v>32</v>
      </c>
      <c r="C43" s="36" t="s">
        <v>33</v>
      </c>
      <c r="D43" s="36" t="s">
        <v>34</v>
      </c>
      <c r="E43" s="39" t="s">
        <v>26</v>
      </c>
      <c r="F43" s="46">
        <v>2.5104166666666669E-3</v>
      </c>
      <c r="G43" s="20">
        <f t="shared" si="0"/>
        <v>3.0092592592592844E-5</v>
      </c>
      <c r="H43" s="20">
        <f t="shared" si="1"/>
        <v>3.7615740740740795E-4</v>
      </c>
    </row>
    <row r="44" spans="1:8" x14ac:dyDescent="0.25">
      <c r="A44" s="25">
        <v>36</v>
      </c>
      <c r="B44" s="55">
        <v>17</v>
      </c>
      <c r="C44" s="36" t="s">
        <v>73</v>
      </c>
      <c r="D44" s="36" t="s">
        <v>74</v>
      </c>
      <c r="E44" s="39" t="s">
        <v>54</v>
      </c>
      <c r="F44" s="45">
        <v>2.5115740740740741E-3</v>
      </c>
      <c r="G44" s="20">
        <f t="shared" si="0"/>
        <v>1.1574074074071836E-6</v>
      </c>
      <c r="H44" s="20">
        <f t="shared" si="1"/>
        <v>3.7731481481481513E-4</v>
      </c>
    </row>
    <row r="45" spans="1:8" x14ac:dyDescent="0.25">
      <c r="A45" s="25">
        <v>37</v>
      </c>
      <c r="B45" s="55">
        <v>11</v>
      </c>
      <c r="C45" s="36" t="s">
        <v>60</v>
      </c>
      <c r="D45" s="36" t="s">
        <v>61</v>
      </c>
      <c r="E45" s="39" t="s">
        <v>62</v>
      </c>
      <c r="F45" s="45">
        <v>2.5162037037037037E-3</v>
      </c>
      <c r="G45" s="20">
        <f t="shared" si="0"/>
        <v>4.6296296296296016E-6</v>
      </c>
      <c r="H45" s="20">
        <f t="shared" si="1"/>
        <v>3.8194444444444474E-4</v>
      </c>
    </row>
    <row r="46" spans="1:8" x14ac:dyDescent="0.25">
      <c r="A46" s="25">
        <v>38</v>
      </c>
      <c r="B46" s="55">
        <v>15</v>
      </c>
      <c r="C46" s="36" t="s">
        <v>69</v>
      </c>
      <c r="D46" s="36" t="s">
        <v>70</v>
      </c>
      <c r="E46" s="39" t="s">
        <v>54</v>
      </c>
      <c r="F46" s="45">
        <v>2.5335648148148149E-3</v>
      </c>
      <c r="G46" s="20">
        <f t="shared" si="0"/>
        <v>1.7361111111111223E-5</v>
      </c>
      <c r="H46" s="20">
        <f t="shared" si="1"/>
        <v>3.9930555555555596E-4</v>
      </c>
    </row>
    <row r="47" spans="1:8" x14ac:dyDescent="0.25">
      <c r="A47" s="25">
        <v>39</v>
      </c>
      <c r="B47" s="55" t="s">
        <v>35</v>
      </c>
      <c r="C47" s="36" t="s">
        <v>36</v>
      </c>
      <c r="D47" s="36" t="s">
        <v>37</v>
      </c>
      <c r="E47" s="39" t="s">
        <v>26</v>
      </c>
      <c r="F47" s="46">
        <v>2.5694444444444445E-3</v>
      </c>
      <c r="G47" s="20">
        <f t="shared" si="0"/>
        <v>3.5879629629629629E-5</v>
      </c>
      <c r="H47" s="20">
        <f t="shared" si="1"/>
        <v>4.3518518518518559E-4</v>
      </c>
    </row>
    <row r="48" spans="1:8" x14ac:dyDescent="0.25">
      <c r="A48" s="25">
        <v>40</v>
      </c>
      <c r="B48" s="55">
        <v>22</v>
      </c>
      <c r="C48" s="36" t="s">
        <v>80</v>
      </c>
      <c r="D48" s="36" t="s">
        <v>81</v>
      </c>
      <c r="E48" s="39" t="s">
        <v>82</v>
      </c>
      <c r="F48" s="46">
        <v>2.5902777777777777E-3</v>
      </c>
      <c r="G48" s="20">
        <f t="shared" si="0"/>
        <v>2.0833333333333207E-5</v>
      </c>
      <c r="H48" s="20">
        <f t="shared" si="1"/>
        <v>4.560185185185188E-4</v>
      </c>
    </row>
    <row r="49" spans="1:8" x14ac:dyDescent="0.25">
      <c r="A49" s="25">
        <v>41</v>
      </c>
      <c r="B49" s="55">
        <v>23</v>
      </c>
      <c r="C49" s="36" t="s">
        <v>83</v>
      </c>
      <c r="D49" s="36" t="s">
        <v>163</v>
      </c>
      <c r="E49" s="39" t="s">
        <v>54</v>
      </c>
      <c r="F49" s="46">
        <v>2.642361111111111E-3</v>
      </c>
      <c r="G49" s="20">
        <f t="shared" si="0"/>
        <v>5.2083333333333235E-5</v>
      </c>
      <c r="H49" s="20">
        <f t="shared" si="1"/>
        <v>5.0810185185185203E-4</v>
      </c>
    </row>
    <row r="50" spans="1:8" x14ac:dyDescent="0.25">
      <c r="A50" s="25">
        <v>42</v>
      </c>
      <c r="B50" s="55">
        <v>13</v>
      </c>
      <c r="C50" s="36" t="s">
        <v>65</v>
      </c>
      <c r="D50" s="36" t="s">
        <v>66</v>
      </c>
      <c r="E50" s="39" t="s">
        <v>54</v>
      </c>
      <c r="F50" s="46">
        <v>2.6574074074074074E-3</v>
      </c>
      <c r="G50" s="20">
        <f t="shared" si="0"/>
        <v>1.5046296296296422E-5</v>
      </c>
      <c r="H50" s="20">
        <f t="shared" si="1"/>
        <v>5.2314814814814845E-4</v>
      </c>
    </row>
    <row r="51" spans="1:8" x14ac:dyDescent="0.25">
      <c r="A51" s="25">
        <v>43</v>
      </c>
      <c r="B51" s="55">
        <v>12</v>
      </c>
      <c r="C51" s="36" t="s">
        <v>63</v>
      </c>
      <c r="D51" s="36" t="s">
        <v>64</v>
      </c>
      <c r="E51" s="39" t="s">
        <v>54</v>
      </c>
      <c r="F51" s="47">
        <v>2.6921296296296298E-3</v>
      </c>
      <c r="G51" s="20">
        <f t="shared" si="0"/>
        <v>3.4722222222222446E-5</v>
      </c>
      <c r="H51" s="20">
        <f t="shared" si="1"/>
        <v>5.578703703703709E-4</v>
      </c>
    </row>
    <row r="52" spans="1:8" x14ac:dyDescent="0.25">
      <c r="A52" s="25">
        <v>44</v>
      </c>
      <c r="B52" s="55">
        <v>18</v>
      </c>
      <c r="C52" s="36" t="s">
        <v>75</v>
      </c>
      <c r="D52" s="36" t="s">
        <v>76</v>
      </c>
      <c r="E52" s="39" t="s">
        <v>54</v>
      </c>
      <c r="F52" s="46">
        <v>2.6921296296296298E-3</v>
      </c>
      <c r="G52" s="20">
        <f t="shared" si="0"/>
        <v>0</v>
      </c>
      <c r="H52" s="20">
        <f t="shared" si="1"/>
        <v>5.578703703703709E-4</v>
      </c>
    </row>
    <row r="53" spans="1:8" x14ac:dyDescent="0.25">
      <c r="A53" s="25">
        <v>45</v>
      </c>
      <c r="B53" s="55" t="s">
        <v>38</v>
      </c>
      <c r="C53" s="36" t="s">
        <v>39</v>
      </c>
      <c r="D53" s="36" t="s">
        <v>40</v>
      </c>
      <c r="E53" s="39" t="s">
        <v>26</v>
      </c>
      <c r="F53" s="46">
        <v>2.7442129629629626E-3</v>
      </c>
      <c r="G53" s="20">
        <f t="shared" si="0"/>
        <v>5.2083333333332801E-5</v>
      </c>
      <c r="H53" s="20">
        <f t="shared" si="1"/>
        <v>6.099537037037037E-4</v>
      </c>
    </row>
    <row r="54" spans="1:8" x14ac:dyDescent="0.25">
      <c r="A54" s="25">
        <v>46</v>
      </c>
      <c r="B54" s="55" t="s">
        <v>23</v>
      </c>
      <c r="C54" s="37" t="s">
        <v>24</v>
      </c>
      <c r="D54" s="36" t="s">
        <v>25</v>
      </c>
      <c r="E54" s="39" t="s">
        <v>26</v>
      </c>
      <c r="F54" s="45"/>
      <c r="G54" s="20"/>
      <c r="H54" s="20"/>
    </row>
    <row r="55" spans="1:8" x14ac:dyDescent="0.25">
      <c r="A55" s="25"/>
      <c r="B55" s="56"/>
      <c r="F55" s="45"/>
      <c r="G55" s="20"/>
      <c r="H55" s="20"/>
    </row>
  </sheetData>
  <sortState ref="B9:F54">
    <sortCondition ref="F9:F54"/>
  </sortState>
  <mergeCells count="5">
    <mergeCell ref="A2:H2"/>
    <mergeCell ref="A3:H3"/>
    <mergeCell ref="A4:H4"/>
    <mergeCell ref="A6:H6"/>
    <mergeCell ref="A5:H5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opLeftCell="A7" workbookViewId="0">
      <selection activeCell="E20" sqref="E20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12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124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37">
        <v>1</v>
      </c>
      <c r="C9" s="36" t="s">
        <v>18</v>
      </c>
      <c r="D9" s="36" t="s">
        <v>41</v>
      </c>
      <c r="E9" s="39" t="s">
        <v>45</v>
      </c>
      <c r="F9" s="45">
        <v>1.4050925925925925E-3</v>
      </c>
      <c r="G9" s="19"/>
      <c r="H9" s="19"/>
    </row>
    <row r="10" spans="1:9" ht="15" customHeight="1" x14ac:dyDescent="0.25">
      <c r="A10" s="25">
        <v>2</v>
      </c>
      <c r="B10" s="37">
        <v>2</v>
      </c>
      <c r="C10" s="36" t="s">
        <v>43</v>
      </c>
      <c r="D10" s="36" t="s">
        <v>44</v>
      </c>
      <c r="E10" s="39" t="s">
        <v>45</v>
      </c>
      <c r="F10" s="45">
        <v>1.4305555555555556E-3</v>
      </c>
      <c r="G10" s="20">
        <f>F10-F9</f>
        <v>2.5462962962963026E-5</v>
      </c>
      <c r="H10" s="20">
        <f>F10-$F$9</f>
        <v>2.5462962962963026E-5</v>
      </c>
    </row>
    <row r="11" spans="1:9" x14ac:dyDescent="0.25">
      <c r="A11" s="25">
        <v>3</v>
      </c>
      <c r="B11" s="37">
        <v>32</v>
      </c>
      <c r="C11" s="36" t="s">
        <v>87</v>
      </c>
      <c r="D11" s="36" t="s">
        <v>88</v>
      </c>
      <c r="E11" s="39" t="s">
        <v>85</v>
      </c>
      <c r="F11" s="45">
        <v>1.4351851851851854E-3</v>
      </c>
      <c r="G11" s="20">
        <f t="shared" ref="G11:G48" si="0">F11-F10</f>
        <v>4.6296296296298185E-6</v>
      </c>
      <c r="H11" s="20">
        <f t="shared" ref="H11:H48" si="1">F11-$F$9</f>
        <v>3.0092592592592844E-5</v>
      </c>
    </row>
    <row r="12" spans="1:9" x14ac:dyDescent="0.25">
      <c r="A12" s="25">
        <v>4</v>
      </c>
      <c r="B12" s="37">
        <v>31</v>
      </c>
      <c r="C12" s="36" t="s">
        <v>86</v>
      </c>
      <c r="D12" s="37" t="s">
        <v>153</v>
      </c>
      <c r="E12" s="39" t="s">
        <v>85</v>
      </c>
      <c r="F12" s="45">
        <v>1.4490740740740742E-3</v>
      </c>
      <c r="G12" s="20">
        <f t="shared" si="0"/>
        <v>1.3888888888888805E-5</v>
      </c>
      <c r="H12" s="20">
        <f t="shared" si="1"/>
        <v>4.3981481481481649E-5</v>
      </c>
    </row>
    <row r="13" spans="1:9" x14ac:dyDescent="0.25">
      <c r="A13" s="25">
        <v>5</v>
      </c>
      <c r="B13" s="37">
        <v>30</v>
      </c>
      <c r="C13" s="36" t="s">
        <v>84</v>
      </c>
      <c r="D13" s="37" t="s">
        <v>177</v>
      </c>
      <c r="E13" s="39" t="s">
        <v>85</v>
      </c>
      <c r="F13" s="45">
        <v>1.4618055555555556E-3</v>
      </c>
      <c r="G13" s="20">
        <f t="shared" si="0"/>
        <v>1.2731481481481404E-5</v>
      </c>
      <c r="H13" s="20">
        <f t="shared" si="1"/>
        <v>5.6712962962963053E-5</v>
      </c>
    </row>
    <row r="14" spans="1:9" x14ac:dyDescent="0.25">
      <c r="A14" s="25">
        <v>6</v>
      </c>
      <c r="B14" s="37">
        <v>44</v>
      </c>
      <c r="C14" s="36" t="s">
        <v>110</v>
      </c>
      <c r="D14" s="36" t="s">
        <v>155</v>
      </c>
      <c r="E14" s="39" t="s">
        <v>85</v>
      </c>
      <c r="F14" s="45">
        <v>1.4826388888888886E-3</v>
      </c>
      <c r="G14" s="20">
        <f t="shared" si="0"/>
        <v>2.083333333333299E-5</v>
      </c>
      <c r="H14" s="20">
        <f t="shared" si="1"/>
        <v>7.7546296296296044E-5</v>
      </c>
    </row>
    <row r="15" spans="1:9" x14ac:dyDescent="0.25">
      <c r="A15" s="25">
        <v>7</v>
      </c>
      <c r="B15" s="37">
        <v>3</v>
      </c>
      <c r="C15" s="36" t="s">
        <v>46</v>
      </c>
      <c r="D15" s="36" t="s">
        <v>47</v>
      </c>
      <c r="E15" s="39" t="s">
        <v>45</v>
      </c>
      <c r="F15" s="45">
        <v>1.4976851851851852E-3</v>
      </c>
      <c r="G15" s="20">
        <f t="shared" si="0"/>
        <v>1.5046296296296639E-5</v>
      </c>
      <c r="H15" s="20">
        <f t="shared" si="1"/>
        <v>9.2592592592592683E-5</v>
      </c>
    </row>
    <row r="16" spans="1:9" x14ac:dyDescent="0.25">
      <c r="A16" s="25">
        <v>8</v>
      </c>
      <c r="B16" s="37">
        <v>5</v>
      </c>
      <c r="C16" s="36" t="s">
        <v>48</v>
      </c>
      <c r="D16" s="37" t="s">
        <v>49</v>
      </c>
      <c r="E16" s="39" t="s">
        <v>45</v>
      </c>
      <c r="F16" s="45">
        <v>1.5312499999999998E-3</v>
      </c>
      <c r="G16" s="20">
        <f t="shared" si="0"/>
        <v>3.3564814814814612E-5</v>
      </c>
      <c r="H16" s="20">
        <f t="shared" si="1"/>
        <v>1.2615740740740729E-4</v>
      </c>
    </row>
    <row r="17" spans="1:8" x14ac:dyDescent="0.25">
      <c r="A17" s="25">
        <v>9</v>
      </c>
      <c r="B17" s="37">
        <v>6</v>
      </c>
      <c r="C17" s="36" t="s">
        <v>50</v>
      </c>
      <c r="D17" s="36" t="s">
        <v>51</v>
      </c>
      <c r="E17" s="39" t="s">
        <v>42</v>
      </c>
      <c r="F17" s="45">
        <v>1.5416666666666669E-3</v>
      </c>
      <c r="G17" s="20">
        <f t="shared" si="0"/>
        <v>1.0416666666667037E-5</v>
      </c>
      <c r="H17" s="20">
        <f t="shared" si="1"/>
        <v>1.3657407407407433E-4</v>
      </c>
    </row>
    <row r="18" spans="1:8" x14ac:dyDescent="0.25">
      <c r="A18" s="25">
        <v>10</v>
      </c>
      <c r="B18" s="37">
        <v>38</v>
      </c>
      <c r="C18" s="36" t="s">
        <v>99</v>
      </c>
      <c r="D18" s="36" t="s">
        <v>100</v>
      </c>
      <c r="E18" s="39" t="s">
        <v>85</v>
      </c>
      <c r="F18" s="45">
        <v>1.5555555555555557E-3</v>
      </c>
      <c r="G18" s="20">
        <f t="shared" si="0"/>
        <v>1.3888888888888805E-5</v>
      </c>
      <c r="H18" s="20">
        <f t="shared" si="1"/>
        <v>1.5046296296296314E-4</v>
      </c>
    </row>
    <row r="19" spans="1:8" x14ac:dyDescent="0.25">
      <c r="A19" s="25">
        <v>11</v>
      </c>
      <c r="B19" s="37">
        <v>39</v>
      </c>
      <c r="C19" s="36" t="s">
        <v>101</v>
      </c>
      <c r="D19" s="36" t="s">
        <v>102</v>
      </c>
      <c r="E19" s="39" t="s">
        <v>85</v>
      </c>
      <c r="F19" s="45">
        <v>1.5706018518518519E-3</v>
      </c>
      <c r="G19" s="20">
        <f t="shared" si="0"/>
        <v>1.5046296296296205E-5</v>
      </c>
      <c r="H19" s="20">
        <f t="shared" si="1"/>
        <v>1.6550925925925934E-4</v>
      </c>
    </row>
    <row r="20" spans="1:8" x14ac:dyDescent="0.25">
      <c r="A20" s="25">
        <v>12</v>
      </c>
      <c r="B20" s="37">
        <v>4</v>
      </c>
      <c r="C20" s="36" t="s">
        <v>116</v>
      </c>
      <c r="D20" s="36" t="s">
        <v>17</v>
      </c>
      <c r="E20" s="39" t="s">
        <v>62</v>
      </c>
      <c r="F20" s="45">
        <v>1.5763888888888891E-3</v>
      </c>
      <c r="G20" s="20">
        <f t="shared" si="0"/>
        <v>5.7870370370372189E-6</v>
      </c>
      <c r="H20" s="20">
        <f t="shared" si="1"/>
        <v>1.7129629629629656E-4</v>
      </c>
    </row>
    <row r="21" spans="1:8" x14ac:dyDescent="0.25">
      <c r="A21" s="25">
        <v>13</v>
      </c>
      <c r="B21" s="37">
        <v>33</v>
      </c>
      <c r="C21" s="36" t="s">
        <v>89</v>
      </c>
      <c r="D21" s="36" t="s">
        <v>90</v>
      </c>
      <c r="E21" s="39" t="s">
        <v>85</v>
      </c>
      <c r="F21" s="45">
        <v>1.5891203703703701E-3</v>
      </c>
      <c r="G21" s="20">
        <f t="shared" si="0"/>
        <v>1.2731481481480971E-5</v>
      </c>
      <c r="H21" s="20">
        <f t="shared" si="1"/>
        <v>1.8402777777777753E-4</v>
      </c>
    </row>
    <row r="22" spans="1:8" x14ac:dyDescent="0.25">
      <c r="A22" s="25">
        <v>14</v>
      </c>
      <c r="B22" s="37">
        <v>40</v>
      </c>
      <c r="C22" s="36" t="s">
        <v>103</v>
      </c>
      <c r="D22" s="36" t="s">
        <v>104</v>
      </c>
      <c r="E22" s="39" t="s">
        <v>85</v>
      </c>
      <c r="F22" s="45">
        <v>1.5960648148148149E-3</v>
      </c>
      <c r="G22" s="20">
        <f t="shared" si="0"/>
        <v>6.9444444444448361E-6</v>
      </c>
      <c r="H22" s="20">
        <f t="shared" si="1"/>
        <v>1.9097222222222237E-4</v>
      </c>
    </row>
    <row r="23" spans="1:8" x14ac:dyDescent="0.25">
      <c r="A23" s="25">
        <v>15</v>
      </c>
      <c r="B23" s="37">
        <v>43</v>
      </c>
      <c r="C23" s="36" t="s">
        <v>108</v>
      </c>
      <c r="D23" s="36" t="s">
        <v>109</v>
      </c>
      <c r="E23" s="39" t="s">
        <v>85</v>
      </c>
      <c r="F23" s="45">
        <v>1.6076388888888887E-3</v>
      </c>
      <c r="G23" s="20">
        <f t="shared" si="0"/>
        <v>1.1574074074073787E-5</v>
      </c>
      <c r="H23" s="20">
        <f t="shared" si="1"/>
        <v>2.0254629629629615E-4</v>
      </c>
    </row>
    <row r="24" spans="1:8" x14ac:dyDescent="0.25">
      <c r="A24" s="25">
        <v>16</v>
      </c>
      <c r="B24" s="37">
        <v>14</v>
      </c>
      <c r="C24" s="36" t="s">
        <v>67</v>
      </c>
      <c r="D24" s="36" t="s">
        <v>68</v>
      </c>
      <c r="E24" s="39" t="s">
        <v>45</v>
      </c>
      <c r="F24" s="45">
        <v>1.6099537037037037E-3</v>
      </c>
      <c r="G24" s="20">
        <f t="shared" si="0"/>
        <v>2.3148148148150176E-6</v>
      </c>
      <c r="H24" s="20">
        <f t="shared" si="1"/>
        <v>2.0486111111111117E-4</v>
      </c>
    </row>
    <row r="25" spans="1:8" x14ac:dyDescent="0.25">
      <c r="A25" s="25">
        <v>17</v>
      </c>
      <c r="B25" s="37">
        <v>21</v>
      </c>
      <c r="C25" s="36" t="s">
        <v>79</v>
      </c>
      <c r="D25" s="36" t="s">
        <v>152</v>
      </c>
      <c r="E25" s="39" t="s">
        <v>42</v>
      </c>
      <c r="F25" s="45">
        <v>1.6203703703703703E-3</v>
      </c>
      <c r="G25" s="20">
        <f t="shared" si="0"/>
        <v>1.0416666666666604E-5</v>
      </c>
      <c r="H25" s="20">
        <f t="shared" si="1"/>
        <v>2.1527777777777778E-4</v>
      </c>
    </row>
    <row r="26" spans="1:8" x14ac:dyDescent="0.25">
      <c r="A26" s="25">
        <v>18</v>
      </c>
      <c r="B26" s="37">
        <v>35</v>
      </c>
      <c r="C26" s="36" t="s">
        <v>93</v>
      </c>
      <c r="D26" s="36" t="s">
        <v>94</v>
      </c>
      <c r="E26" s="39" t="s">
        <v>85</v>
      </c>
      <c r="F26" s="45">
        <v>1.6226851851851853E-3</v>
      </c>
      <c r="G26" s="20">
        <f t="shared" si="0"/>
        <v>2.3148148148150176E-6</v>
      </c>
      <c r="H26" s="20">
        <f t="shared" si="1"/>
        <v>2.1759259259259279E-4</v>
      </c>
    </row>
    <row r="27" spans="1:8" x14ac:dyDescent="0.25">
      <c r="A27" s="25">
        <v>19</v>
      </c>
      <c r="B27" s="37">
        <v>8</v>
      </c>
      <c r="C27" s="36" t="s">
        <v>55</v>
      </c>
      <c r="D27" s="36" t="s">
        <v>56</v>
      </c>
      <c r="E27" s="39" t="s">
        <v>54</v>
      </c>
      <c r="F27" s="45">
        <v>1.6365740740740739E-3</v>
      </c>
      <c r="G27" s="20">
        <f t="shared" si="0"/>
        <v>1.3888888888888588E-5</v>
      </c>
      <c r="H27" s="20">
        <f t="shared" si="1"/>
        <v>2.3148148148148138E-4</v>
      </c>
    </row>
    <row r="28" spans="1:8" x14ac:dyDescent="0.25">
      <c r="A28" s="25">
        <v>20</v>
      </c>
      <c r="B28" s="37">
        <v>47</v>
      </c>
      <c r="C28" s="36" t="s">
        <v>114</v>
      </c>
      <c r="D28" s="36" t="s">
        <v>115</v>
      </c>
      <c r="E28" s="39" t="s">
        <v>85</v>
      </c>
      <c r="F28" s="45">
        <v>1.6400462962962963E-3</v>
      </c>
      <c r="G28" s="20">
        <f t="shared" si="0"/>
        <v>3.4722222222224181E-6</v>
      </c>
      <c r="H28" s="20">
        <f t="shared" si="1"/>
        <v>2.349537037037038E-4</v>
      </c>
    </row>
    <row r="29" spans="1:8" x14ac:dyDescent="0.25">
      <c r="A29" s="25">
        <v>21</v>
      </c>
      <c r="B29" s="37">
        <v>7</v>
      </c>
      <c r="C29" s="36" t="s">
        <v>52</v>
      </c>
      <c r="D29" s="36" t="s">
        <v>53</v>
      </c>
      <c r="E29" s="39" t="s">
        <v>54</v>
      </c>
      <c r="F29" s="45">
        <v>1.6678240740740742E-3</v>
      </c>
      <c r="G29" s="20">
        <f t="shared" si="0"/>
        <v>2.7777777777777827E-5</v>
      </c>
      <c r="H29" s="20">
        <f t="shared" si="1"/>
        <v>2.6273148148148163E-4</v>
      </c>
    </row>
    <row r="30" spans="1:8" x14ac:dyDescent="0.25">
      <c r="A30" s="25">
        <v>22</v>
      </c>
      <c r="B30" s="37">
        <v>41</v>
      </c>
      <c r="C30" s="36" t="s">
        <v>105</v>
      </c>
      <c r="D30" s="36" t="s">
        <v>106</v>
      </c>
      <c r="E30" s="39" t="s">
        <v>85</v>
      </c>
      <c r="F30" s="45">
        <v>1.6747685185185184E-3</v>
      </c>
      <c r="G30" s="20">
        <f t="shared" si="0"/>
        <v>6.9444444444441856E-6</v>
      </c>
      <c r="H30" s="20">
        <f t="shared" si="1"/>
        <v>2.6967592592592581E-4</v>
      </c>
    </row>
    <row r="31" spans="1:8" x14ac:dyDescent="0.25">
      <c r="A31" s="25">
        <v>23</v>
      </c>
      <c r="B31" s="37">
        <v>37</v>
      </c>
      <c r="C31" s="36" t="s">
        <v>97</v>
      </c>
      <c r="D31" s="36" t="s">
        <v>98</v>
      </c>
      <c r="E31" s="39" t="s">
        <v>85</v>
      </c>
      <c r="F31" s="45">
        <v>1.6782407407407406E-3</v>
      </c>
      <c r="G31" s="20">
        <f t="shared" si="0"/>
        <v>3.4722222222222012E-6</v>
      </c>
      <c r="H31" s="20">
        <f t="shared" si="1"/>
        <v>2.7314814814814801E-4</v>
      </c>
    </row>
    <row r="32" spans="1:8" x14ac:dyDescent="0.25">
      <c r="A32" s="25">
        <v>24</v>
      </c>
      <c r="B32" s="37">
        <v>42</v>
      </c>
      <c r="C32" s="36" t="s">
        <v>107</v>
      </c>
      <c r="D32" s="37" t="s">
        <v>154</v>
      </c>
      <c r="E32" s="39" t="s">
        <v>85</v>
      </c>
      <c r="F32" s="45">
        <v>1.7048611111111112E-3</v>
      </c>
      <c r="G32" s="20">
        <f t="shared" si="0"/>
        <v>2.6620370370370643E-5</v>
      </c>
      <c r="H32" s="20">
        <f t="shared" si="1"/>
        <v>2.9976851851851866E-4</v>
      </c>
    </row>
    <row r="33" spans="1:8" x14ac:dyDescent="0.25">
      <c r="A33" s="25">
        <v>25</v>
      </c>
      <c r="B33" s="37">
        <v>36</v>
      </c>
      <c r="C33" s="36" t="s">
        <v>95</v>
      </c>
      <c r="D33" s="36" t="s">
        <v>96</v>
      </c>
      <c r="E33" s="39" t="s">
        <v>85</v>
      </c>
      <c r="F33" s="45">
        <v>1.710648148148148E-3</v>
      </c>
      <c r="G33" s="20">
        <f t="shared" si="0"/>
        <v>5.7870370370367852E-6</v>
      </c>
      <c r="H33" s="20">
        <f t="shared" si="1"/>
        <v>3.0555555555555544E-4</v>
      </c>
    </row>
    <row r="34" spans="1:8" x14ac:dyDescent="0.25">
      <c r="A34" s="25">
        <v>26</v>
      </c>
      <c r="B34" s="37">
        <v>12</v>
      </c>
      <c r="C34" s="36" t="s">
        <v>63</v>
      </c>
      <c r="D34" s="36" t="s">
        <v>64</v>
      </c>
      <c r="E34" s="39" t="s">
        <v>54</v>
      </c>
      <c r="F34" s="45">
        <v>1.712962962962963E-3</v>
      </c>
      <c r="G34" s="20">
        <f t="shared" si="0"/>
        <v>2.3148148148150176E-6</v>
      </c>
      <c r="H34" s="20">
        <f t="shared" si="1"/>
        <v>3.0787037037037046E-4</v>
      </c>
    </row>
    <row r="35" spans="1:8" x14ac:dyDescent="0.25">
      <c r="A35" s="25">
        <v>27</v>
      </c>
      <c r="B35" s="37">
        <v>9</v>
      </c>
      <c r="C35" s="36" t="s">
        <v>57</v>
      </c>
      <c r="D35" s="36" t="s">
        <v>58</v>
      </c>
      <c r="E35" s="39" t="s">
        <v>54</v>
      </c>
      <c r="F35" s="45">
        <v>1.7511574074074072E-3</v>
      </c>
      <c r="G35" s="20">
        <f t="shared" si="0"/>
        <v>3.8194444444444213E-5</v>
      </c>
      <c r="H35" s="20">
        <f t="shared" si="1"/>
        <v>3.4606481481481467E-4</v>
      </c>
    </row>
    <row r="36" spans="1:8" x14ac:dyDescent="0.25">
      <c r="A36" s="25">
        <v>28</v>
      </c>
      <c r="B36" s="37">
        <v>13</v>
      </c>
      <c r="C36" s="36" t="s">
        <v>65</v>
      </c>
      <c r="D36" s="36" t="s">
        <v>66</v>
      </c>
      <c r="E36" s="39" t="s">
        <v>54</v>
      </c>
      <c r="F36" s="45">
        <v>1.7604166666666669E-3</v>
      </c>
      <c r="G36" s="20">
        <f t="shared" si="0"/>
        <v>9.2592592592596369E-6</v>
      </c>
      <c r="H36" s="20">
        <f t="shared" si="1"/>
        <v>3.5532407407407431E-4</v>
      </c>
    </row>
    <row r="37" spans="1:8" x14ac:dyDescent="0.25">
      <c r="A37" s="25">
        <v>29</v>
      </c>
      <c r="B37" s="37">
        <v>10</v>
      </c>
      <c r="C37" s="36" t="s">
        <v>59</v>
      </c>
      <c r="D37" s="36" t="s">
        <v>151</v>
      </c>
      <c r="E37" s="39" t="s">
        <v>42</v>
      </c>
      <c r="F37" s="45">
        <v>1.7847222222222225E-3</v>
      </c>
      <c r="G37" s="20">
        <f t="shared" si="0"/>
        <v>2.4305555555555625E-5</v>
      </c>
      <c r="H37" s="20">
        <f t="shared" si="1"/>
        <v>3.7962962962962993E-4</v>
      </c>
    </row>
    <row r="38" spans="1:8" x14ac:dyDescent="0.25">
      <c r="A38" s="25">
        <v>30</v>
      </c>
      <c r="B38" s="37">
        <v>46</v>
      </c>
      <c r="C38" s="36" t="s">
        <v>113</v>
      </c>
      <c r="D38" s="37" t="s">
        <v>156</v>
      </c>
      <c r="E38" s="39" t="s">
        <v>85</v>
      </c>
      <c r="F38" s="45">
        <v>1.7881944444444447E-3</v>
      </c>
      <c r="G38" s="20">
        <f t="shared" si="0"/>
        <v>3.4722222222222012E-6</v>
      </c>
      <c r="H38" s="20">
        <f t="shared" si="1"/>
        <v>3.8310185185185214E-4</v>
      </c>
    </row>
    <row r="39" spans="1:8" x14ac:dyDescent="0.25">
      <c r="A39" s="25">
        <v>31</v>
      </c>
      <c r="B39" s="37">
        <v>45</v>
      </c>
      <c r="C39" s="36" t="s">
        <v>111</v>
      </c>
      <c r="D39" s="36" t="s">
        <v>112</v>
      </c>
      <c r="E39" s="39" t="s">
        <v>85</v>
      </c>
      <c r="F39" s="45">
        <v>1.7893518518518519E-3</v>
      </c>
      <c r="G39" s="20">
        <f t="shared" si="0"/>
        <v>1.1574074074071836E-6</v>
      </c>
      <c r="H39" s="20">
        <f t="shared" si="1"/>
        <v>3.8425925925925932E-4</v>
      </c>
    </row>
    <row r="40" spans="1:8" x14ac:dyDescent="0.25">
      <c r="A40" s="25">
        <v>32</v>
      </c>
      <c r="B40" s="37">
        <v>11</v>
      </c>
      <c r="C40" s="36" t="s">
        <v>60</v>
      </c>
      <c r="D40" s="36" t="s">
        <v>61</v>
      </c>
      <c r="E40" s="39" t="s">
        <v>62</v>
      </c>
      <c r="F40" s="45">
        <v>1.8287037037037037E-3</v>
      </c>
      <c r="G40" s="20">
        <f t="shared" si="0"/>
        <v>3.9351851851851831E-5</v>
      </c>
      <c r="H40" s="20">
        <f t="shared" si="1"/>
        <v>4.2361111111111115E-4</v>
      </c>
    </row>
    <row r="41" spans="1:8" x14ac:dyDescent="0.25">
      <c r="A41" s="25">
        <v>33</v>
      </c>
      <c r="B41" s="37">
        <v>34</v>
      </c>
      <c r="C41" s="36" t="s">
        <v>91</v>
      </c>
      <c r="D41" s="36" t="s">
        <v>92</v>
      </c>
      <c r="E41" s="39" t="s">
        <v>85</v>
      </c>
      <c r="F41" s="45">
        <v>1.8530092592592593E-3</v>
      </c>
      <c r="G41" s="20">
        <f t="shared" si="0"/>
        <v>2.4305555555555625E-5</v>
      </c>
      <c r="H41" s="20">
        <f t="shared" si="1"/>
        <v>4.4791666666666678E-4</v>
      </c>
    </row>
    <row r="42" spans="1:8" x14ac:dyDescent="0.25">
      <c r="A42" s="25">
        <v>34</v>
      </c>
      <c r="B42" s="37">
        <v>17</v>
      </c>
      <c r="C42" s="36" t="s">
        <v>73</v>
      </c>
      <c r="D42" s="36" t="s">
        <v>74</v>
      </c>
      <c r="E42" s="39" t="s">
        <v>54</v>
      </c>
      <c r="F42" s="45">
        <v>1.8657407407407407E-3</v>
      </c>
      <c r="G42" s="20">
        <f t="shared" si="0"/>
        <v>1.2731481481481404E-5</v>
      </c>
      <c r="H42" s="20">
        <f t="shared" si="1"/>
        <v>4.6064814814814818E-4</v>
      </c>
    </row>
    <row r="43" spans="1:8" x14ac:dyDescent="0.25">
      <c r="A43" s="25">
        <v>35</v>
      </c>
      <c r="B43" s="37">
        <v>22</v>
      </c>
      <c r="C43" s="36" t="s">
        <v>80</v>
      </c>
      <c r="D43" s="36" t="s">
        <v>81</v>
      </c>
      <c r="E43" s="39" t="s">
        <v>82</v>
      </c>
      <c r="F43" s="45">
        <v>1.8796296296296295E-3</v>
      </c>
      <c r="G43" s="20">
        <f t="shared" si="0"/>
        <v>1.3888888888888805E-5</v>
      </c>
      <c r="H43" s="20">
        <f t="shared" si="1"/>
        <v>4.7453703703703698E-4</v>
      </c>
    </row>
    <row r="44" spans="1:8" x14ac:dyDescent="0.25">
      <c r="A44" s="25">
        <v>36</v>
      </c>
      <c r="B44" s="37">
        <v>15</v>
      </c>
      <c r="C44" s="36" t="s">
        <v>69</v>
      </c>
      <c r="D44" s="36" t="s">
        <v>70</v>
      </c>
      <c r="E44" s="39" t="s">
        <v>54</v>
      </c>
      <c r="F44" s="45">
        <v>1.9155092592592592E-3</v>
      </c>
      <c r="G44" s="20">
        <f t="shared" si="0"/>
        <v>3.5879629629629629E-5</v>
      </c>
      <c r="H44" s="20">
        <f t="shared" si="1"/>
        <v>5.1041666666666661E-4</v>
      </c>
    </row>
    <row r="45" spans="1:8" x14ac:dyDescent="0.25">
      <c r="A45" s="25">
        <v>37</v>
      </c>
      <c r="B45" s="37">
        <v>23</v>
      </c>
      <c r="C45" s="36" t="s">
        <v>83</v>
      </c>
      <c r="D45" s="36" t="s">
        <v>163</v>
      </c>
      <c r="E45" s="39" t="s">
        <v>54</v>
      </c>
      <c r="F45" s="45">
        <v>2.0451388888888893E-3</v>
      </c>
      <c r="G45" s="20">
        <f t="shared" si="0"/>
        <v>1.2962962962963015E-4</v>
      </c>
      <c r="H45" s="20">
        <f t="shared" si="1"/>
        <v>6.4004629629629676E-4</v>
      </c>
    </row>
    <row r="46" spans="1:8" x14ac:dyDescent="0.25">
      <c r="A46" s="25">
        <v>38</v>
      </c>
      <c r="B46" s="37">
        <v>18</v>
      </c>
      <c r="C46" s="36" t="s">
        <v>75</v>
      </c>
      <c r="D46" s="36" t="s">
        <v>76</v>
      </c>
      <c r="E46" s="39" t="s">
        <v>54</v>
      </c>
      <c r="F46" s="45">
        <v>2.0972222222222221E-3</v>
      </c>
      <c r="G46" s="20">
        <f t="shared" si="0"/>
        <v>5.2083333333332801E-5</v>
      </c>
      <c r="H46" s="20">
        <f t="shared" si="1"/>
        <v>6.9212962962962956E-4</v>
      </c>
    </row>
    <row r="47" spans="1:8" x14ac:dyDescent="0.25">
      <c r="A47" s="25">
        <v>39</v>
      </c>
      <c r="B47" s="37">
        <v>16</v>
      </c>
      <c r="C47" s="36" t="s">
        <v>71</v>
      </c>
      <c r="D47" s="36" t="s">
        <v>72</v>
      </c>
      <c r="E47" s="39" t="s">
        <v>45</v>
      </c>
      <c r="F47" s="45">
        <v>2.2766203703703703E-3</v>
      </c>
      <c r="G47" s="20">
        <f t="shared" si="0"/>
        <v>1.7939814814814815E-4</v>
      </c>
      <c r="H47" s="20">
        <f t="shared" si="1"/>
        <v>8.7152777777777771E-4</v>
      </c>
    </row>
    <row r="48" spans="1:8" x14ac:dyDescent="0.25">
      <c r="A48" s="25">
        <v>40</v>
      </c>
      <c r="B48" s="37">
        <v>19</v>
      </c>
      <c r="C48" s="36" t="s">
        <v>77</v>
      </c>
      <c r="D48" s="36" t="s">
        <v>78</v>
      </c>
      <c r="E48" s="39" t="s">
        <v>45</v>
      </c>
      <c r="F48" s="45">
        <v>2.46875E-3</v>
      </c>
      <c r="G48" s="20">
        <f t="shared" si="0"/>
        <v>1.9212962962962977E-4</v>
      </c>
      <c r="H48" s="20">
        <f t="shared" si="1"/>
        <v>1.0636574074074075E-3</v>
      </c>
    </row>
    <row r="49" spans="2:6" x14ac:dyDescent="0.25">
      <c r="B49" s="37"/>
      <c r="C49" s="37"/>
      <c r="D49" s="36"/>
      <c r="E49" s="39"/>
      <c r="F49" s="45"/>
    </row>
    <row r="50" spans="2:6" x14ac:dyDescent="0.25">
      <c r="B50" s="37"/>
      <c r="C50" s="37"/>
      <c r="D50" s="36"/>
      <c r="E50" s="39"/>
      <c r="F50" s="46"/>
    </row>
    <row r="51" spans="2:6" x14ac:dyDescent="0.25">
      <c r="B51" s="37"/>
      <c r="C51" s="36"/>
      <c r="D51" s="54"/>
      <c r="E51" s="39"/>
      <c r="F51" s="45"/>
    </row>
    <row r="52" spans="2:6" x14ac:dyDescent="0.25">
      <c r="B52" s="37"/>
      <c r="C52" s="36"/>
      <c r="D52" s="36"/>
      <c r="E52" s="39"/>
      <c r="F52" s="45"/>
    </row>
    <row r="53" spans="2:6" x14ac:dyDescent="0.25">
      <c r="B53" s="37"/>
      <c r="C53" s="36"/>
      <c r="D53" s="36"/>
      <c r="E53" s="39"/>
      <c r="F53" s="46"/>
    </row>
    <row r="54" spans="2:6" x14ac:dyDescent="0.25">
      <c r="B54" s="37"/>
      <c r="C54" s="36"/>
      <c r="D54" s="36"/>
      <c r="E54" s="39"/>
      <c r="F54" s="45"/>
    </row>
  </sheetData>
  <sortState ref="B9:F54">
    <sortCondition ref="F9:F54"/>
  </sortState>
  <mergeCells count="5">
    <mergeCell ref="A2:H2"/>
    <mergeCell ref="A3:H3"/>
    <mergeCell ref="A4:H4"/>
    <mergeCell ref="A6:H6"/>
    <mergeCell ref="A5:H5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opLeftCell="A10" workbookViewId="0">
      <selection activeCell="E27" sqref="E27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48" customWidth="1"/>
    <col min="7" max="7" width="9.140625" style="48"/>
    <col min="8" max="8" width="11.85546875" style="48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13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125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37">
        <v>32</v>
      </c>
      <c r="C9" s="36" t="s">
        <v>87</v>
      </c>
      <c r="D9" s="36" t="s">
        <v>88</v>
      </c>
      <c r="E9" s="39" t="s">
        <v>85</v>
      </c>
      <c r="F9" s="45">
        <v>1.3842592592592593E-3</v>
      </c>
      <c r="G9" s="19"/>
      <c r="H9" s="19"/>
    </row>
    <row r="10" spans="1:9" ht="15" customHeight="1" x14ac:dyDescent="0.25">
      <c r="A10" s="25">
        <v>2</v>
      </c>
      <c r="B10" s="37">
        <v>2</v>
      </c>
      <c r="C10" s="36" t="s">
        <v>43</v>
      </c>
      <c r="D10" s="36" t="s">
        <v>44</v>
      </c>
      <c r="E10" s="39" t="s">
        <v>45</v>
      </c>
      <c r="F10" s="46">
        <v>1.423611111111111E-3</v>
      </c>
      <c r="G10" s="20">
        <f>F10-F9</f>
        <v>3.9351851851851614E-5</v>
      </c>
      <c r="H10" s="20">
        <f>F10-$F$9</f>
        <v>3.9351851851851614E-5</v>
      </c>
    </row>
    <row r="11" spans="1:9" x14ac:dyDescent="0.25">
      <c r="A11" s="25">
        <v>3</v>
      </c>
      <c r="B11" s="37">
        <v>30</v>
      </c>
      <c r="C11" s="36" t="s">
        <v>84</v>
      </c>
      <c r="D11" s="37" t="s">
        <v>177</v>
      </c>
      <c r="E11" s="39" t="s">
        <v>85</v>
      </c>
      <c r="F11" s="45">
        <v>1.4247685185185186E-3</v>
      </c>
      <c r="G11" s="20">
        <f t="shared" ref="G11:G48" si="0">F11-F10</f>
        <v>1.1574074074076172E-6</v>
      </c>
      <c r="H11" s="20">
        <f t="shared" ref="H11:H48" si="1">F11-$F$9</f>
        <v>4.0509259259259231E-5</v>
      </c>
    </row>
    <row r="12" spans="1:9" x14ac:dyDescent="0.25">
      <c r="A12" s="25">
        <v>4</v>
      </c>
      <c r="B12" s="37">
        <v>31</v>
      </c>
      <c r="C12" s="36" t="s">
        <v>86</v>
      </c>
      <c r="D12" s="37" t="s">
        <v>153</v>
      </c>
      <c r="E12" s="39" t="s">
        <v>85</v>
      </c>
      <c r="F12" s="45">
        <v>1.4293981481481482E-3</v>
      </c>
      <c r="G12" s="20">
        <f t="shared" si="0"/>
        <v>4.6296296296296016E-6</v>
      </c>
      <c r="H12" s="20">
        <f t="shared" si="1"/>
        <v>4.5138888888888833E-5</v>
      </c>
    </row>
    <row r="13" spans="1:9" x14ac:dyDescent="0.25">
      <c r="A13" s="25">
        <v>5</v>
      </c>
      <c r="B13" s="37">
        <v>44</v>
      </c>
      <c r="C13" s="36" t="s">
        <v>110</v>
      </c>
      <c r="D13" s="36" t="s">
        <v>155</v>
      </c>
      <c r="E13" s="39" t="s">
        <v>85</v>
      </c>
      <c r="F13" s="45">
        <v>1.4374999999999998E-3</v>
      </c>
      <c r="G13" s="20">
        <f t="shared" si="0"/>
        <v>8.101851851851586E-6</v>
      </c>
      <c r="H13" s="20">
        <f t="shared" si="1"/>
        <v>5.3240740740740419E-5</v>
      </c>
    </row>
    <row r="14" spans="1:9" x14ac:dyDescent="0.25">
      <c r="A14" s="25">
        <v>6</v>
      </c>
      <c r="B14" s="37">
        <v>1</v>
      </c>
      <c r="C14" s="36" t="s">
        <v>18</v>
      </c>
      <c r="D14" s="36" t="s">
        <v>41</v>
      </c>
      <c r="E14" s="39" t="s">
        <v>45</v>
      </c>
      <c r="F14" s="45">
        <v>1.4444444444444444E-3</v>
      </c>
      <c r="G14" s="20">
        <f t="shared" si="0"/>
        <v>6.9444444444446193E-6</v>
      </c>
      <c r="H14" s="20">
        <f t="shared" si="1"/>
        <v>6.0185185185185038E-5</v>
      </c>
    </row>
    <row r="15" spans="1:9" x14ac:dyDescent="0.25">
      <c r="A15" s="25">
        <v>7</v>
      </c>
      <c r="B15" s="37">
        <v>3</v>
      </c>
      <c r="C15" s="36" t="s">
        <v>46</v>
      </c>
      <c r="D15" s="36" t="s">
        <v>47</v>
      </c>
      <c r="E15" s="39" t="s">
        <v>45</v>
      </c>
      <c r="F15" s="47">
        <v>1.4629629629629628E-3</v>
      </c>
      <c r="G15" s="20">
        <f t="shared" si="0"/>
        <v>1.8518518518518406E-5</v>
      </c>
      <c r="H15" s="20">
        <f t="shared" si="1"/>
        <v>7.8703703703703444E-5</v>
      </c>
    </row>
    <row r="16" spans="1:9" x14ac:dyDescent="0.25">
      <c r="A16" s="25">
        <v>8</v>
      </c>
      <c r="B16" s="37">
        <v>38</v>
      </c>
      <c r="C16" s="36" t="s">
        <v>99</v>
      </c>
      <c r="D16" s="36" t="s">
        <v>100</v>
      </c>
      <c r="E16" s="39" t="s">
        <v>85</v>
      </c>
      <c r="F16" s="45">
        <v>1.4826388888888886E-3</v>
      </c>
      <c r="G16" s="20">
        <f t="shared" si="0"/>
        <v>1.9675925925925807E-5</v>
      </c>
      <c r="H16" s="20">
        <f t="shared" si="1"/>
        <v>9.8379629629629251E-5</v>
      </c>
    </row>
    <row r="17" spans="1:8" x14ac:dyDescent="0.25">
      <c r="A17" s="25">
        <v>9</v>
      </c>
      <c r="B17" s="37">
        <v>6</v>
      </c>
      <c r="C17" s="36" t="s">
        <v>50</v>
      </c>
      <c r="D17" s="36" t="s">
        <v>51</v>
      </c>
      <c r="E17" s="39" t="s">
        <v>42</v>
      </c>
      <c r="F17" s="46">
        <v>1.4872685185185186E-3</v>
      </c>
      <c r="G17" s="20">
        <f t="shared" si="0"/>
        <v>4.6296296296300353E-6</v>
      </c>
      <c r="H17" s="20">
        <f t="shared" si="1"/>
        <v>1.0300925925925929E-4</v>
      </c>
    </row>
    <row r="18" spans="1:8" x14ac:dyDescent="0.25">
      <c r="A18" s="25">
        <v>10</v>
      </c>
      <c r="B18" s="37">
        <v>35</v>
      </c>
      <c r="C18" s="36" t="s">
        <v>93</v>
      </c>
      <c r="D18" s="36" t="s">
        <v>94</v>
      </c>
      <c r="E18" s="39" t="s">
        <v>85</v>
      </c>
      <c r="F18" s="46">
        <v>1.511574074074074E-3</v>
      </c>
      <c r="G18" s="20">
        <f t="shared" si="0"/>
        <v>2.4305555555555408E-5</v>
      </c>
      <c r="H18" s="20">
        <f t="shared" si="1"/>
        <v>1.2731481481481469E-4</v>
      </c>
    </row>
    <row r="19" spans="1:8" x14ac:dyDescent="0.25">
      <c r="A19" s="25">
        <v>11</v>
      </c>
      <c r="B19" s="37">
        <v>5</v>
      </c>
      <c r="C19" s="36" t="s">
        <v>48</v>
      </c>
      <c r="D19" s="37" t="s">
        <v>49</v>
      </c>
      <c r="E19" s="39" t="s">
        <v>45</v>
      </c>
      <c r="F19" s="46">
        <v>1.5150462962962962E-3</v>
      </c>
      <c r="G19" s="20">
        <f t="shared" si="0"/>
        <v>3.4722222222222012E-6</v>
      </c>
      <c r="H19" s="20">
        <f t="shared" si="1"/>
        <v>1.307870370370369E-4</v>
      </c>
    </row>
    <row r="20" spans="1:8" x14ac:dyDescent="0.25">
      <c r="A20" s="25">
        <v>12</v>
      </c>
      <c r="B20" s="37">
        <v>8</v>
      </c>
      <c r="C20" s="36" t="s">
        <v>55</v>
      </c>
      <c r="D20" s="36" t="s">
        <v>56</v>
      </c>
      <c r="E20" s="39" t="s">
        <v>54</v>
      </c>
      <c r="F20" s="46">
        <v>1.5254629629629631E-3</v>
      </c>
      <c r="G20" s="20">
        <f t="shared" si="0"/>
        <v>1.041666666666682E-5</v>
      </c>
      <c r="H20" s="20">
        <f t="shared" si="1"/>
        <v>1.4120370370370372E-4</v>
      </c>
    </row>
    <row r="21" spans="1:8" x14ac:dyDescent="0.25">
      <c r="A21" s="25">
        <v>13</v>
      </c>
      <c r="B21" s="37">
        <v>14</v>
      </c>
      <c r="C21" s="36" t="s">
        <v>67</v>
      </c>
      <c r="D21" s="36" t="s">
        <v>68</v>
      </c>
      <c r="E21" s="39" t="s">
        <v>45</v>
      </c>
      <c r="F21" s="46">
        <v>1.5254629629629631E-3</v>
      </c>
      <c r="G21" s="20">
        <f t="shared" si="0"/>
        <v>0</v>
      </c>
      <c r="H21" s="20">
        <f t="shared" si="1"/>
        <v>1.4120370370370372E-4</v>
      </c>
    </row>
    <row r="22" spans="1:8" x14ac:dyDescent="0.25">
      <c r="A22" s="25">
        <v>14</v>
      </c>
      <c r="B22" s="37">
        <v>33</v>
      </c>
      <c r="C22" s="36" t="s">
        <v>89</v>
      </c>
      <c r="D22" s="36" t="s">
        <v>90</v>
      </c>
      <c r="E22" s="39" t="s">
        <v>85</v>
      </c>
      <c r="F22" s="45">
        <v>1.5358796296296294E-3</v>
      </c>
      <c r="G22" s="20">
        <f t="shared" si="0"/>
        <v>1.0416666666666387E-5</v>
      </c>
      <c r="H22" s="20">
        <f t="shared" si="1"/>
        <v>1.516203703703701E-4</v>
      </c>
    </row>
    <row r="23" spans="1:8" x14ac:dyDescent="0.25">
      <c r="A23" s="25">
        <v>15</v>
      </c>
      <c r="B23" s="37">
        <v>21</v>
      </c>
      <c r="C23" s="36" t="s">
        <v>79</v>
      </c>
      <c r="D23" s="36" t="s">
        <v>152</v>
      </c>
      <c r="E23" s="39" t="s">
        <v>42</v>
      </c>
      <c r="F23" s="47">
        <v>1.5381944444444445E-3</v>
      </c>
      <c r="G23" s="20">
        <f t="shared" si="0"/>
        <v>2.3148148148150176E-6</v>
      </c>
      <c r="H23" s="20">
        <f t="shared" si="1"/>
        <v>1.5393518518518512E-4</v>
      </c>
    </row>
    <row r="24" spans="1:8" x14ac:dyDescent="0.25">
      <c r="A24" s="25">
        <v>16</v>
      </c>
      <c r="B24" s="37">
        <v>40</v>
      </c>
      <c r="C24" s="36" t="s">
        <v>103</v>
      </c>
      <c r="D24" s="36" t="s">
        <v>104</v>
      </c>
      <c r="E24" s="39" t="s">
        <v>85</v>
      </c>
      <c r="F24" s="46">
        <v>1.5532407407407407E-3</v>
      </c>
      <c r="G24" s="20">
        <f t="shared" si="0"/>
        <v>1.5046296296296205E-5</v>
      </c>
      <c r="H24" s="20">
        <f t="shared" si="1"/>
        <v>1.6898148148148133E-4</v>
      </c>
    </row>
    <row r="25" spans="1:8" x14ac:dyDescent="0.25">
      <c r="A25" s="25">
        <v>17</v>
      </c>
      <c r="B25" s="37">
        <v>43</v>
      </c>
      <c r="C25" s="36" t="s">
        <v>108</v>
      </c>
      <c r="D25" s="36" t="s">
        <v>109</v>
      </c>
      <c r="E25" s="39" t="s">
        <v>85</v>
      </c>
      <c r="F25" s="45">
        <v>1.5613425925925927E-3</v>
      </c>
      <c r="G25" s="20">
        <f t="shared" si="0"/>
        <v>8.1018518518520197E-6</v>
      </c>
      <c r="H25" s="20">
        <f t="shared" si="1"/>
        <v>1.7708333333333335E-4</v>
      </c>
    </row>
    <row r="26" spans="1:8" x14ac:dyDescent="0.25">
      <c r="A26" s="25">
        <v>18</v>
      </c>
      <c r="B26" s="37">
        <v>37</v>
      </c>
      <c r="C26" s="36" t="s">
        <v>97</v>
      </c>
      <c r="D26" s="36" t="s">
        <v>98</v>
      </c>
      <c r="E26" s="39" t="s">
        <v>85</v>
      </c>
      <c r="F26" s="46">
        <v>1.5636574074074075E-3</v>
      </c>
      <c r="G26" s="20">
        <f t="shared" si="0"/>
        <v>2.3148148148148008E-6</v>
      </c>
      <c r="H26" s="20">
        <f t="shared" si="1"/>
        <v>1.7939814814814815E-4</v>
      </c>
    </row>
    <row r="27" spans="1:8" x14ac:dyDescent="0.25">
      <c r="A27" s="25">
        <v>19</v>
      </c>
      <c r="B27" s="37">
        <v>4</v>
      </c>
      <c r="C27" s="36" t="s">
        <v>116</v>
      </c>
      <c r="D27" s="36" t="s">
        <v>17</v>
      </c>
      <c r="E27" s="39" t="s">
        <v>62</v>
      </c>
      <c r="F27" s="46">
        <v>1.5706018518518519E-3</v>
      </c>
      <c r="G27" s="20">
        <f t="shared" si="0"/>
        <v>6.9444444444444024E-6</v>
      </c>
      <c r="H27" s="20">
        <f t="shared" si="1"/>
        <v>1.8634259259259255E-4</v>
      </c>
    </row>
    <row r="28" spans="1:8" x14ac:dyDescent="0.25">
      <c r="A28" s="25">
        <v>20</v>
      </c>
      <c r="B28" s="37">
        <v>39</v>
      </c>
      <c r="C28" s="36" t="s">
        <v>101</v>
      </c>
      <c r="D28" s="36" t="s">
        <v>102</v>
      </c>
      <c r="E28" s="39" t="s">
        <v>85</v>
      </c>
      <c r="F28" s="45">
        <v>1.5763888888888891E-3</v>
      </c>
      <c r="G28" s="20">
        <f t="shared" si="0"/>
        <v>5.7870370370372189E-6</v>
      </c>
      <c r="H28" s="20">
        <f t="shared" si="1"/>
        <v>1.9212962962962977E-4</v>
      </c>
    </row>
    <row r="29" spans="1:8" x14ac:dyDescent="0.25">
      <c r="A29" s="25">
        <v>21</v>
      </c>
      <c r="B29" s="37">
        <v>10</v>
      </c>
      <c r="C29" s="36" t="s">
        <v>59</v>
      </c>
      <c r="D29" s="36" t="s">
        <v>151</v>
      </c>
      <c r="E29" s="39" t="s">
        <v>42</v>
      </c>
      <c r="F29" s="46">
        <v>1.5787037037037037E-3</v>
      </c>
      <c r="G29" s="20">
        <f t="shared" si="0"/>
        <v>2.314814814814584E-6</v>
      </c>
      <c r="H29" s="20">
        <f t="shared" si="1"/>
        <v>1.9444444444444435E-4</v>
      </c>
    </row>
    <row r="30" spans="1:8" x14ac:dyDescent="0.25">
      <c r="A30" s="25">
        <v>22</v>
      </c>
      <c r="B30" s="37">
        <v>9</v>
      </c>
      <c r="C30" s="36" t="s">
        <v>57</v>
      </c>
      <c r="D30" s="36" t="s">
        <v>58</v>
      </c>
      <c r="E30" s="39" t="s">
        <v>54</v>
      </c>
      <c r="F30" s="46">
        <v>1.5833333333333335E-3</v>
      </c>
      <c r="G30" s="20">
        <f t="shared" si="0"/>
        <v>4.6296296296298185E-6</v>
      </c>
      <c r="H30" s="20">
        <f t="shared" si="1"/>
        <v>1.9907407407407417E-4</v>
      </c>
    </row>
    <row r="31" spans="1:8" x14ac:dyDescent="0.25">
      <c r="A31" s="25">
        <v>23</v>
      </c>
      <c r="B31" s="37">
        <v>13</v>
      </c>
      <c r="C31" s="36" t="s">
        <v>65</v>
      </c>
      <c r="D31" s="36" t="s">
        <v>66</v>
      </c>
      <c r="E31" s="39" t="s">
        <v>54</v>
      </c>
      <c r="F31" s="45">
        <v>1.5983796296296295E-3</v>
      </c>
      <c r="G31" s="20">
        <f t="shared" si="0"/>
        <v>1.5046296296295988E-5</v>
      </c>
      <c r="H31" s="20">
        <f t="shared" si="1"/>
        <v>2.1412037037037016E-4</v>
      </c>
    </row>
    <row r="32" spans="1:8" x14ac:dyDescent="0.25">
      <c r="A32" s="25">
        <v>24</v>
      </c>
      <c r="B32" s="37">
        <v>15</v>
      </c>
      <c r="C32" s="36" t="s">
        <v>69</v>
      </c>
      <c r="D32" s="36" t="s">
        <v>70</v>
      </c>
      <c r="E32" s="39" t="s">
        <v>54</v>
      </c>
      <c r="F32" s="46">
        <v>1.5983796296296295E-3</v>
      </c>
      <c r="G32" s="20">
        <f t="shared" si="0"/>
        <v>0</v>
      </c>
      <c r="H32" s="20">
        <f t="shared" si="1"/>
        <v>2.1412037037037016E-4</v>
      </c>
    </row>
    <row r="33" spans="1:8" x14ac:dyDescent="0.25">
      <c r="A33" s="25">
        <v>25</v>
      </c>
      <c r="B33" s="37">
        <v>47</v>
      </c>
      <c r="C33" s="36" t="s">
        <v>114</v>
      </c>
      <c r="D33" s="36" t="s">
        <v>115</v>
      </c>
      <c r="E33" s="39" t="s">
        <v>85</v>
      </c>
      <c r="F33" s="45">
        <v>1.5995370370370371E-3</v>
      </c>
      <c r="G33" s="20">
        <f t="shared" si="0"/>
        <v>1.1574074074076172E-6</v>
      </c>
      <c r="H33" s="20">
        <f t="shared" si="1"/>
        <v>2.1527777777777778E-4</v>
      </c>
    </row>
    <row r="34" spans="1:8" x14ac:dyDescent="0.25">
      <c r="A34" s="25">
        <v>26</v>
      </c>
      <c r="B34" s="37">
        <v>41</v>
      </c>
      <c r="C34" s="36" t="s">
        <v>105</v>
      </c>
      <c r="D34" s="36" t="s">
        <v>106</v>
      </c>
      <c r="E34" s="39" t="s">
        <v>85</v>
      </c>
      <c r="F34" s="45">
        <v>1.6261574074074075E-3</v>
      </c>
      <c r="G34" s="20">
        <f t="shared" si="0"/>
        <v>2.6620370370370426E-5</v>
      </c>
      <c r="H34" s="20">
        <f t="shared" si="1"/>
        <v>2.418981481481482E-4</v>
      </c>
    </row>
    <row r="35" spans="1:8" x14ac:dyDescent="0.25">
      <c r="A35" s="25">
        <v>27</v>
      </c>
      <c r="B35" s="37">
        <v>11</v>
      </c>
      <c r="C35" s="36" t="s">
        <v>60</v>
      </c>
      <c r="D35" s="36" t="s">
        <v>61</v>
      </c>
      <c r="E35" s="39" t="s">
        <v>62</v>
      </c>
      <c r="F35" s="46">
        <v>1.6307870370370367E-3</v>
      </c>
      <c r="G35" s="20">
        <f t="shared" si="0"/>
        <v>4.6296296296291679E-6</v>
      </c>
      <c r="H35" s="20">
        <f t="shared" si="1"/>
        <v>2.4652777777777737E-4</v>
      </c>
    </row>
    <row r="36" spans="1:8" x14ac:dyDescent="0.25">
      <c r="A36" s="25">
        <v>28</v>
      </c>
      <c r="B36" s="37">
        <v>45</v>
      </c>
      <c r="C36" s="36" t="s">
        <v>111</v>
      </c>
      <c r="D36" s="36" t="s">
        <v>112</v>
      </c>
      <c r="E36" s="39" t="s">
        <v>85</v>
      </c>
      <c r="F36" s="45">
        <v>1.6319444444444445E-3</v>
      </c>
      <c r="G36" s="20">
        <f t="shared" si="0"/>
        <v>1.1574074074078341E-6</v>
      </c>
      <c r="H36" s="20">
        <f t="shared" si="1"/>
        <v>2.476851851851852E-4</v>
      </c>
    </row>
    <row r="37" spans="1:8" x14ac:dyDescent="0.25">
      <c r="A37" s="25">
        <v>29</v>
      </c>
      <c r="B37" s="37">
        <v>7</v>
      </c>
      <c r="C37" s="36" t="s">
        <v>52</v>
      </c>
      <c r="D37" s="36" t="s">
        <v>53</v>
      </c>
      <c r="E37" s="39" t="s">
        <v>54</v>
      </c>
      <c r="F37" s="46">
        <v>1.6469907407407407E-3</v>
      </c>
      <c r="G37" s="20">
        <f t="shared" si="0"/>
        <v>1.5046296296296205E-5</v>
      </c>
      <c r="H37" s="20">
        <f t="shared" si="1"/>
        <v>2.6273148148148141E-4</v>
      </c>
    </row>
    <row r="38" spans="1:8" x14ac:dyDescent="0.25">
      <c r="A38" s="25">
        <v>30</v>
      </c>
      <c r="B38" s="37">
        <v>42</v>
      </c>
      <c r="C38" s="36" t="s">
        <v>107</v>
      </c>
      <c r="D38" s="37" t="s">
        <v>154</v>
      </c>
      <c r="E38" s="39" t="s">
        <v>85</v>
      </c>
      <c r="F38" s="45">
        <v>1.6469907407407407E-3</v>
      </c>
      <c r="G38" s="20">
        <f t="shared" si="0"/>
        <v>0</v>
      </c>
      <c r="H38" s="20">
        <f t="shared" si="1"/>
        <v>2.6273148148148141E-4</v>
      </c>
    </row>
    <row r="39" spans="1:8" x14ac:dyDescent="0.25">
      <c r="A39" s="25">
        <v>31</v>
      </c>
      <c r="B39" s="37">
        <v>36</v>
      </c>
      <c r="C39" s="36" t="s">
        <v>95</v>
      </c>
      <c r="D39" s="36" t="s">
        <v>96</v>
      </c>
      <c r="E39" s="39" t="s">
        <v>85</v>
      </c>
      <c r="F39" s="45">
        <v>1.6724537037037036E-3</v>
      </c>
      <c r="G39" s="20">
        <f t="shared" si="0"/>
        <v>2.5462962962962809E-5</v>
      </c>
      <c r="H39" s="20">
        <f t="shared" si="1"/>
        <v>2.8819444444444422E-4</v>
      </c>
    </row>
    <row r="40" spans="1:8" x14ac:dyDescent="0.25">
      <c r="A40" s="25">
        <v>32</v>
      </c>
      <c r="B40" s="37">
        <v>19</v>
      </c>
      <c r="C40" s="36" t="s">
        <v>77</v>
      </c>
      <c r="D40" s="36" t="s">
        <v>78</v>
      </c>
      <c r="E40" s="39" t="s">
        <v>45</v>
      </c>
      <c r="F40" s="45">
        <v>1.6747685185185184E-3</v>
      </c>
      <c r="G40" s="20">
        <f t="shared" si="0"/>
        <v>2.3148148148148008E-6</v>
      </c>
      <c r="H40" s="20">
        <f t="shared" si="1"/>
        <v>2.9050925925925902E-4</v>
      </c>
    </row>
    <row r="41" spans="1:8" x14ac:dyDescent="0.25">
      <c r="A41" s="25">
        <v>33</v>
      </c>
      <c r="B41" s="37">
        <v>17</v>
      </c>
      <c r="C41" s="36" t="s">
        <v>73</v>
      </c>
      <c r="D41" s="36" t="s">
        <v>74</v>
      </c>
      <c r="E41" s="39" t="s">
        <v>54</v>
      </c>
      <c r="F41" s="45">
        <v>1.6828703703703704E-3</v>
      </c>
      <c r="G41" s="20">
        <f t="shared" si="0"/>
        <v>8.1018518518520197E-6</v>
      </c>
      <c r="H41" s="20">
        <f t="shared" si="1"/>
        <v>2.9861111111111104E-4</v>
      </c>
    </row>
    <row r="42" spans="1:8" x14ac:dyDescent="0.25">
      <c r="A42" s="25">
        <v>34</v>
      </c>
      <c r="B42" s="37">
        <v>18</v>
      </c>
      <c r="C42" s="36" t="s">
        <v>75</v>
      </c>
      <c r="D42" s="36" t="s">
        <v>76</v>
      </c>
      <c r="E42" s="39" t="s">
        <v>54</v>
      </c>
      <c r="F42" s="45">
        <v>1.7060185185185184E-3</v>
      </c>
      <c r="G42" s="20">
        <f t="shared" si="0"/>
        <v>2.3148148148148008E-5</v>
      </c>
      <c r="H42" s="20">
        <f t="shared" si="1"/>
        <v>3.2175925925925905E-4</v>
      </c>
    </row>
    <row r="43" spans="1:8" x14ac:dyDescent="0.25">
      <c r="A43" s="25">
        <v>35</v>
      </c>
      <c r="B43" s="37">
        <v>12</v>
      </c>
      <c r="C43" s="36" t="s">
        <v>63</v>
      </c>
      <c r="D43" s="36" t="s">
        <v>64</v>
      </c>
      <c r="E43" s="39" t="s">
        <v>54</v>
      </c>
      <c r="F43" s="45">
        <v>1.7245370370370372E-3</v>
      </c>
      <c r="G43" s="20">
        <f t="shared" si="0"/>
        <v>1.851851851851884E-5</v>
      </c>
      <c r="H43" s="20">
        <f t="shared" si="1"/>
        <v>3.4027777777777789E-4</v>
      </c>
    </row>
    <row r="44" spans="1:8" x14ac:dyDescent="0.25">
      <c r="A44" s="25">
        <v>36</v>
      </c>
      <c r="B44" s="37">
        <v>34</v>
      </c>
      <c r="C44" s="36" t="s">
        <v>91</v>
      </c>
      <c r="D44" s="36" t="s">
        <v>92</v>
      </c>
      <c r="E44" s="39" t="s">
        <v>85</v>
      </c>
      <c r="F44" s="45">
        <v>1.7291666666666668E-3</v>
      </c>
      <c r="G44" s="20">
        <f t="shared" si="0"/>
        <v>4.6296296296296016E-6</v>
      </c>
      <c r="H44" s="20">
        <f t="shared" si="1"/>
        <v>3.4490740740740749E-4</v>
      </c>
    </row>
    <row r="45" spans="1:8" x14ac:dyDescent="0.25">
      <c r="A45" s="25">
        <v>37</v>
      </c>
      <c r="B45" s="37">
        <v>46</v>
      </c>
      <c r="C45" s="36" t="s">
        <v>113</v>
      </c>
      <c r="D45" s="37" t="s">
        <v>156</v>
      </c>
      <c r="E45" s="39" t="s">
        <v>85</v>
      </c>
      <c r="F45" s="45">
        <v>1.7858796296296297E-3</v>
      </c>
      <c r="G45" s="20">
        <f t="shared" si="0"/>
        <v>5.6712962962962837E-5</v>
      </c>
      <c r="H45" s="20">
        <f t="shared" si="1"/>
        <v>4.0162037037037033E-4</v>
      </c>
    </row>
    <row r="46" spans="1:8" x14ac:dyDescent="0.25">
      <c r="A46" s="25">
        <v>38</v>
      </c>
      <c r="B46" s="37">
        <v>22</v>
      </c>
      <c r="C46" s="36" t="s">
        <v>80</v>
      </c>
      <c r="D46" s="36" t="s">
        <v>81</v>
      </c>
      <c r="E46" s="39" t="s">
        <v>82</v>
      </c>
      <c r="F46" s="46">
        <v>1.7951388888888889E-3</v>
      </c>
      <c r="G46" s="20">
        <f t="shared" si="0"/>
        <v>9.2592592592592032E-6</v>
      </c>
      <c r="H46" s="20">
        <f t="shared" si="1"/>
        <v>4.1087962962962953E-4</v>
      </c>
    </row>
    <row r="47" spans="1:8" x14ac:dyDescent="0.25">
      <c r="A47" s="25">
        <v>39</v>
      </c>
      <c r="B47" s="37">
        <v>23</v>
      </c>
      <c r="C47" s="36" t="s">
        <v>83</v>
      </c>
      <c r="D47" s="36" t="s">
        <v>163</v>
      </c>
      <c r="E47" s="39" t="s">
        <v>54</v>
      </c>
      <c r="F47" s="46">
        <v>1.9212962962962962E-3</v>
      </c>
      <c r="G47" s="20">
        <f t="shared" si="0"/>
        <v>1.2615740740740729E-4</v>
      </c>
      <c r="H47" s="20">
        <f t="shared" si="1"/>
        <v>5.3703703703703682E-4</v>
      </c>
    </row>
    <row r="48" spans="1:8" x14ac:dyDescent="0.25">
      <c r="A48" s="25">
        <v>40</v>
      </c>
      <c r="B48" s="37">
        <v>16</v>
      </c>
      <c r="C48" s="36" t="s">
        <v>71</v>
      </c>
      <c r="D48" s="36" t="s">
        <v>72</v>
      </c>
      <c r="E48" s="39" t="s">
        <v>45</v>
      </c>
      <c r="F48" s="46">
        <v>2.1481481481481482E-3</v>
      </c>
      <c r="G48" s="20">
        <f t="shared" si="0"/>
        <v>2.26851851851852E-4</v>
      </c>
      <c r="H48" s="20">
        <f t="shared" si="1"/>
        <v>7.6388888888888882E-4</v>
      </c>
    </row>
    <row r="49" spans="2:6" x14ac:dyDescent="0.25">
      <c r="B49" s="37"/>
      <c r="C49" s="37"/>
      <c r="D49" s="36"/>
      <c r="E49" s="39"/>
      <c r="F49" s="45"/>
    </row>
    <row r="50" spans="2:6" x14ac:dyDescent="0.25">
      <c r="B50" s="37"/>
      <c r="C50" s="37"/>
      <c r="D50" s="36"/>
      <c r="E50" s="39"/>
      <c r="F50" s="46"/>
    </row>
    <row r="51" spans="2:6" x14ac:dyDescent="0.25">
      <c r="B51" s="37"/>
      <c r="C51" s="36"/>
      <c r="D51" s="54"/>
      <c r="E51" s="39"/>
      <c r="F51" s="46"/>
    </row>
    <row r="52" spans="2:6" x14ac:dyDescent="0.25">
      <c r="B52" s="37"/>
      <c r="C52" s="36"/>
      <c r="D52" s="36"/>
      <c r="E52" s="39"/>
      <c r="F52" s="45"/>
    </row>
    <row r="53" spans="2:6" x14ac:dyDescent="0.25">
      <c r="B53" s="37"/>
      <c r="C53" s="36"/>
      <c r="D53" s="36"/>
      <c r="E53" s="39"/>
      <c r="F53" s="45"/>
    </row>
    <row r="54" spans="2:6" x14ac:dyDescent="0.25">
      <c r="B54" s="37"/>
      <c r="C54" s="36"/>
      <c r="D54" s="36"/>
      <c r="E54" s="39"/>
      <c r="F54" s="45"/>
    </row>
  </sheetData>
  <sortState ref="B9:F54">
    <sortCondition ref="F9:F54"/>
  </sortState>
  <mergeCells count="5">
    <mergeCell ref="A2:H2"/>
    <mergeCell ref="A3:H3"/>
    <mergeCell ref="A4:H4"/>
    <mergeCell ref="A6:H6"/>
    <mergeCell ref="A5:H5"/>
  </mergeCells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opLeftCell="A13" workbookViewId="0">
      <selection activeCell="E22" sqref="E22"/>
    </sheetView>
  </sheetViews>
  <sheetFormatPr defaultRowHeight="15" x14ac:dyDescent="0.25"/>
  <cols>
    <col min="1" max="1" width="3.7109375" style="21" bestFit="1" customWidth="1"/>
    <col min="2" max="2" width="5.28515625" style="21" customWidth="1"/>
    <col min="3" max="3" width="26.85546875" style="21" bestFit="1" customWidth="1"/>
    <col min="4" max="4" width="24.7109375" style="21" bestFit="1" customWidth="1"/>
    <col min="5" max="5" width="7.140625" style="21" customWidth="1"/>
    <col min="6" max="6" width="8.28515625" style="53" customWidth="1"/>
    <col min="7" max="7" width="9.140625" style="53"/>
    <col min="8" max="8" width="11.85546875" style="53" bestFit="1" customWidth="1"/>
    <col min="9" max="16384" width="9.140625" style="21"/>
  </cols>
  <sheetData>
    <row r="2" spans="1:9" x14ac:dyDescent="0.25">
      <c r="A2" s="57"/>
      <c r="B2" s="57"/>
      <c r="C2" s="57"/>
      <c r="D2" s="57"/>
      <c r="E2" s="57"/>
      <c r="F2" s="57"/>
      <c r="G2" s="57"/>
      <c r="H2" s="57"/>
      <c r="I2" s="22"/>
    </row>
    <row r="3" spans="1:9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22"/>
    </row>
    <row r="4" spans="1:9" ht="2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23"/>
    </row>
    <row r="5" spans="1:9" ht="15" customHeight="1" x14ac:dyDescent="0.25">
      <c r="A5" s="60" t="s">
        <v>178</v>
      </c>
      <c r="B5" s="60"/>
      <c r="C5" s="60"/>
      <c r="D5" s="60"/>
      <c r="E5" s="60"/>
      <c r="F5" s="60"/>
      <c r="G5" s="60"/>
      <c r="H5" s="60"/>
    </row>
    <row r="6" spans="1:9" ht="15.75" customHeight="1" x14ac:dyDescent="0.25">
      <c r="A6" s="59" t="s">
        <v>179</v>
      </c>
      <c r="B6" s="59"/>
      <c r="C6" s="59"/>
      <c r="D6" s="59"/>
      <c r="E6" s="59"/>
      <c r="F6" s="59"/>
      <c r="G6" s="59"/>
      <c r="H6" s="59"/>
      <c r="I6" s="24"/>
    </row>
    <row r="8" spans="1:9" ht="15" customHeight="1" thickBot="1" x14ac:dyDescent="0.3">
      <c r="A8" s="7" t="s">
        <v>4</v>
      </c>
      <c r="B8" s="7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6</v>
      </c>
      <c r="H8" s="9" t="s">
        <v>7</v>
      </c>
    </row>
    <row r="9" spans="1:9" ht="15" customHeight="1" x14ac:dyDescent="0.25">
      <c r="A9" s="25">
        <v>1</v>
      </c>
      <c r="B9" s="37">
        <v>30</v>
      </c>
      <c r="C9" s="36" t="s">
        <v>84</v>
      </c>
      <c r="D9" s="37" t="s">
        <v>177</v>
      </c>
      <c r="E9" s="39" t="s">
        <v>85</v>
      </c>
      <c r="F9" s="45">
        <v>1.3888888888888889E-3</v>
      </c>
      <c r="G9" s="19"/>
      <c r="H9" s="19"/>
    </row>
    <row r="10" spans="1:9" ht="15" customHeight="1" x14ac:dyDescent="0.25">
      <c r="A10" s="25">
        <v>2</v>
      </c>
      <c r="B10" s="37">
        <v>2</v>
      </c>
      <c r="C10" s="36" t="s">
        <v>43</v>
      </c>
      <c r="D10" s="36" t="s">
        <v>44</v>
      </c>
      <c r="E10" s="39" t="s">
        <v>45</v>
      </c>
      <c r="F10" s="46">
        <v>1.396990740740741E-3</v>
      </c>
      <c r="G10" s="20">
        <f>F10-F9</f>
        <v>8.1018518518520197E-6</v>
      </c>
      <c r="H10" s="20">
        <f>F10-$F$9</f>
        <v>8.1018518518520197E-6</v>
      </c>
    </row>
    <row r="11" spans="1:9" x14ac:dyDescent="0.25">
      <c r="A11" s="25">
        <v>3</v>
      </c>
      <c r="B11" s="37">
        <v>38</v>
      </c>
      <c r="C11" s="36" t="s">
        <v>99</v>
      </c>
      <c r="D11" s="36" t="s">
        <v>100</v>
      </c>
      <c r="E11" s="39" t="s">
        <v>85</v>
      </c>
      <c r="F11" s="45">
        <v>1.4664351851851852E-3</v>
      </c>
      <c r="G11" s="20">
        <f t="shared" ref="G11:G47" si="0">F11-F10</f>
        <v>6.9444444444444241E-5</v>
      </c>
      <c r="H11" s="20">
        <f t="shared" ref="H11:H47" si="1">F11-$F$9</f>
        <v>7.7546296296296261E-5</v>
      </c>
    </row>
    <row r="12" spans="1:9" x14ac:dyDescent="0.25">
      <c r="A12" s="25">
        <v>4</v>
      </c>
      <c r="B12" s="37">
        <v>32</v>
      </c>
      <c r="C12" s="36" t="s">
        <v>87</v>
      </c>
      <c r="D12" s="36" t="s">
        <v>88</v>
      </c>
      <c r="E12" s="39" t="s">
        <v>85</v>
      </c>
      <c r="F12" s="46">
        <v>1.4745370370370372E-3</v>
      </c>
      <c r="G12" s="20">
        <f t="shared" si="0"/>
        <v>8.1018518518520197E-6</v>
      </c>
      <c r="H12" s="20">
        <f t="shared" si="1"/>
        <v>8.564814814814828E-5</v>
      </c>
    </row>
    <row r="13" spans="1:9" x14ac:dyDescent="0.25">
      <c r="A13" s="25">
        <v>5</v>
      </c>
      <c r="B13" s="37">
        <v>3</v>
      </c>
      <c r="C13" s="36" t="s">
        <v>46</v>
      </c>
      <c r="D13" s="36" t="s">
        <v>47</v>
      </c>
      <c r="E13" s="39" t="s">
        <v>45</v>
      </c>
      <c r="F13" s="46">
        <v>1.4814814814814814E-3</v>
      </c>
      <c r="G13" s="20">
        <f t="shared" si="0"/>
        <v>6.9444444444441856E-6</v>
      </c>
      <c r="H13" s="20">
        <f t="shared" si="1"/>
        <v>9.2592592592592466E-5</v>
      </c>
    </row>
    <row r="14" spans="1:9" x14ac:dyDescent="0.25">
      <c r="A14" s="25">
        <v>6</v>
      </c>
      <c r="B14" s="37">
        <v>47</v>
      </c>
      <c r="C14" s="36" t="s">
        <v>114</v>
      </c>
      <c r="D14" s="36" t="s">
        <v>115</v>
      </c>
      <c r="E14" s="39" t="s">
        <v>85</v>
      </c>
      <c r="F14" s="45">
        <v>1.4953703703703702E-3</v>
      </c>
      <c r="G14" s="20">
        <f t="shared" si="0"/>
        <v>1.3888888888888805E-5</v>
      </c>
      <c r="H14" s="20">
        <f t="shared" si="1"/>
        <v>1.0648148148148127E-4</v>
      </c>
    </row>
    <row r="15" spans="1:9" x14ac:dyDescent="0.25">
      <c r="A15" s="25">
        <v>7</v>
      </c>
      <c r="B15" s="37">
        <v>5</v>
      </c>
      <c r="C15" s="36" t="s">
        <v>48</v>
      </c>
      <c r="D15" s="37" t="s">
        <v>49</v>
      </c>
      <c r="E15" s="39" t="s">
        <v>45</v>
      </c>
      <c r="F15" s="46">
        <v>1.4965277777777778E-3</v>
      </c>
      <c r="G15" s="20">
        <f t="shared" si="0"/>
        <v>1.1574074074076172E-6</v>
      </c>
      <c r="H15" s="20">
        <f t="shared" si="1"/>
        <v>1.0763888888888889E-4</v>
      </c>
    </row>
    <row r="16" spans="1:9" x14ac:dyDescent="0.25">
      <c r="A16" s="25">
        <v>8</v>
      </c>
      <c r="B16" s="37">
        <v>6</v>
      </c>
      <c r="C16" s="36" t="s">
        <v>50</v>
      </c>
      <c r="D16" s="36" t="s">
        <v>51</v>
      </c>
      <c r="E16" s="39" t="s">
        <v>42</v>
      </c>
      <c r="F16" s="45">
        <v>1.4976851851851852E-3</v>
      </c>
      <c r="G16" s="20">
        <f t="shared" si="0"/>
        <v>1.1574074074074004E-6</v>
      </c>
      <c r="H16" s="20">
        <f t="shared" si="1"/>
        <v>1.0879629629629629E-4</v>
      </c>
    </row>
    <row r="17" spans="1:8" x14ac:dyDescent="0.25">
      <c r="A17" s="25">
        <v>9</v>
      </c>
      <c r="B17" s="37">
        <v>31</v>
      </c>
      <c r="C17" s="36" t="s">
        <v>86</v>
      </c>
      <c r="D17" s="37" t="s">
        <v>153</v>
      </c>
      <c r="E17" s="39" t="s">
        <v>85</v>
      </c>
      <c r="F17" s="45">
        <v>1.5011574074074074E-3</v>
      </c>
      <c r="G17" s="20">
        <f t="shared" si="0"/>
        <v>3.4722222222222012E-6</v>
      </c>
      <c r="H17" s="20">
        <f t="shared" si="1"/>
        <v>1.1226851851851849E-4</v>
      </c>
    </row>
    <row r="18" spans="1:8" x14ac:dyDescent="0.25">
      <c r="A18" s="25">
        <v>10</v>
      </c>
      <c r="B18" s="37">
        <v>35</v>
      </c>
      <c r="C18" s="36" t="s">
        <v>93</v>
      </c>
      <c r="D18" s="36" t="s">
        <v>94</v>
      </c>
      <c r="E18" s="39" t="s">
        <v>85</v>
      </c>
      <c r="F18" s="47">
        <v>1.511574074074074E-3</v>
      </c>
      <c r="G18" s="20">
        <f t="shared" si="0"/>
        <v>1.0416666666666604E-5</v>
      </c>
      <c r="H18" s="20">
        <f t="shared" si="1"/>
        <v>1.2268518518518509E-4</v>
      </c>
    </row>
    <row r="19" spans="1:8" x14ac:dyDescent="0.25">
      <c r="A19" s="25">
        <v>11</v>
      </c>
      <c r="B19" s="37">
        <v>41</v>
      </c>
      <c r="C19" s="36" t="s">
        <v>105</v>
      </c>
      <c r="D19" s="36" t="s">
        <v>106</v>
      </c>
      <c r="E19" s="39" t="s">
        <v>85</v>
      </c>
      <c r="F19" s="45">
        <v>1.5312499999999998E-3</v>
      </c>
      <c r="G19" s="20">
        <f t="shared" si="0"/>
        <v>1.9675925925925807E-5</v>
      </c>
      <c r="H19" s="20">
        <f t="shared" si="1"/>
        <v>1.423611111111109E-4</v>
      </c>
    </row>
    <row r="20" spans="1:8" x14ac:dyDescent="0.25">
      <c r="A20" s="25">
        <v>12</v>
      </c>
      <c r="B20" s="37">
        <v>36</v>
      </c>
      <c r="C20" s="36" t="s">
        <v>95</v>
      </c>
      <c r="D20" s="36" t="s">
        <v>96</v>
      </c>
      <c r="E20" s="39" t="s">
        <v>85</v>
      </c>
      <c r="F20" s="45">
        <v>1.5393518518518519E-3</v>
      </c>
      <c r="G20" s="20">
        <f t="shared" si="0"/>
        <v>8.1018518518520197E-6</v>
      </c>
      <c r="H20" s="20">
        <f t="shared" si="1"/>
        <v>1.5046296296296292E-4</v>
      </c>
    </row>
    <row r="21" spans="1:8" x14ac:dyDescent="0.25">
      <c r="A21" s="25">
        <v>13</v>
      </c>
      <c r="B21" s="37">
        <v>10</v>
      </c>
      <c r="C21" s="36" t="s">
        <v>59</v>
      </c>
      <c r="D21" s="36" t="s">
        <v>151</v>
      </c>
      <c r="E21" s="39" t="s">
        <v>42</v>
      </c>
      <c r="F21" s="45">
        <v>1.6087962962962963E-3</v>
      </c>
      <c r="G21" s="20">
        <f t="shared" si="0"/>
        <v>6.9444444444444458E-5</v>
      </c>
      <c r="H21" s="20">
        <f t="shared" si="1"/>
        <v>2.1990740740740738E-4</v>
      </c>
    </row>
    <row r="22" spans="1:8" x14ac:dyDescent="0.25">
      <c r="A22" s="25">
        <v>14</v>
      </c>
      <c r="B22" s="37">
        <v>4</v>
      </c>
      <c r="C22" s="36" t="s">
        <v>116</v>
      </c>
      <c r="D22" s="36" t="s">
        <v>17</v>
      </c>
      <c r="E22" s="39" t="s">
        <v>62</v>
      </c>
      <c r="F22" s="46">
        <v>1.6145833333333333E-3</v>
      </c>
      <c r="G22" s="20">
        <f t="shared" si="0"/>
        <v>5.787037037037002E-6</v>
      </c>
      <c r="H22" s="20">
        <f t="shared" si="1"/>
        <v>2.2569444444444438E-4</v>
      </c>
    </row>
    <row r="23" spans="1:8" x14ac:dyDescent="0.25">
      <c r="A23" s="25">
        <v>15</v>
      </c>
      <c r="B23" s="37">
        <v>44</v>
      </c>
      <c r="C23" s="36" t="s">
        <v>110</v>
      </c>
      <c r="D23" s="36" t="s">
        <v>155</v>
      </c>
      <c r="E23" s="39" t="s">
        <v>85</v>
      </c>
      <c r="F23" s="45">
        <v>1.6446759259259259E-3</v>
      </c>
      <c r="G23" s="20">
        <f t="shared" si="0"/>
        <v>3.0092592592592627E-5</v>
      </c>
      <c r="H23" s="20">
        <f t="shared" si="1"/>
        <v>2.5578703703703701E-4</v>
      </c>
    </row>
    <row r="24" spans="1:8" x14ac:dyDescent="0.25">
      <c r="A24" s="25">
        <v>16</v>
      </c>
      <c r="B24" s="37">
        <v>42</v>
      </c>
      <c r="C24" s="36" t="s">
        <v>107</v>
      </c>
      <c r="D24" s="37" t="s">
        <v>154</v>
      </c>
      <c r="E24" s="39" t="s">
        <v>85</v>
      </c>
      <c r="F24" s="45">
        <v>1.6469907407407407E-3</v>
      </c>
      <c r="G24" s="20">
        <f t="shared" si="0"/>
        <v>2.3148148148148008E-6</v>
      </c>
      <c r="H24" s="20">
        <f t="shared" si="1"/>
        <v>2.5810185185185181E-4</v>
      </c>
    </row>
    <row r="25" spans="1:8" x14ac:dyDescent="0.25">
      <c r="A25" s="25">
        <v>17</v>
      </c>
      <c r="B25" s="37">
        <v>7</v>
      </c>
      <c r="C25" s="36" t="s">
        <v>52</v>
      </c>
      <c r="D25" s="36" t="s">
        <v>53</v>
      </c>
      <c r="E25" s="39" t="s">
        <v>54</v>
      </c>
      <c r="F25" s="45">
        <v>1.6493055555555556E-3</v>
      </c>
      <c r="G25" s="20">
        <f t="shared" si="0"/>
        <v>2.3148148148148008E-6</v>
      </c>
      <c r="H25" s="20">
        <f t="shared" si="1"/>
        <v>2.6041666666666661E-4</v>
      </c>
    </row>
    <row r="26" spans="1:8" x14ac:dyDescent="0.25">
      <c r="A26" s="25">
        <v>18</v>
      </c>
      <c r="B26" s="37">
        <v>13</v>
      </c>
      <c r="C26" s="36" t="s">
        <v>65</v>
      </c>
      <c r="D26" s="36" t="s">
        <v>66</v>
      </c>
      <c r="E26" s="39" t="s">
        <v>54</v>
      </c>
      <c r="F26" s="45">
        <v>1.6689814814814814E-3</v>
      </c>
      <c r="G26" s="20">
        <f t="shared" si="0"/>
        <v>1.9675925925925807E-5</v>
      </c>
      <c r="H26" s="20">
        <f t="shared" si="1"/>
        <v>2.8009259259259242E-4</v>
      </c>
    </row>
    <row r="27" spans="1:8" x14ac:dyDescent="0.25">
      <c r="A27" s="25">
        <v>19</v>
      </c>
      <c r="B27" s="37">
        <v>37</v>
      </c>
      <c r="C27" s="36" t="s">
        <v>97</v>
      </c>
      <c r="D27" s="36" t="s">
        <v>98</v>
      </c>
      <c r="E27" s="39" t="s">
        <v>85</v>
      </c>
      <c r="F27" s="46">
        <v>1.6736111111111112E-3</v>
      </c>
      <c r="G27" s="20">
        <f t="shared" si="0"/>
        <v>4.6296296296298185E-6</v>
      </c>
      <c r="H27" s="20">
        <f t="shared" si="1"/>
        <v>2.8472222222222223E-4</v>
      </c>
    </row>
    <row r="28" spans="1:8" x14ac:dyDescent="0.25">
      <c r="A28" s="25">
        <v>20</v>
      </c>
      <c r="B28" s="37">
        <v>19</v>
      </c>
      <c r="C28" s="36" t="s">
        <v>77</v>
      </c>
      <c r="D28" s="36" t="s">
        <v>78</v>
      </c>
      <c r="E28" s="39" t="s">
        <v>45</v>
      </c>
      <c r="F28" s="45">
        <v>1.675925925925926E-3</v>
      </c>
      <c r="G28" s="20">
        <f t="shared" si="0"/>
        <v>2.3148148148148008E-6</v>
      </c>
      <c r="H28" s="20">
        <f t="shared" si="1"/>
        <v>2.8703703703703703E-4</v>
      </c>
    </row>
    <row r="29" spans="1:8" x14ac:dyDescent="0.25">
      <c r="A29" s="25">
        <v>21</v>
      </c>
      <c r="B29" s="37">
        <v>39</v>
      </c>
      <c r="C29" s="36" t="s">
        <v>101</v>
      </c>
      <c r="D29" s="36" t="s">
        <v>102</v>
      </c>
      <c r="E29" s="39" t="s">
        <v>85</v>
      </c>
      <c r="F29" s="46">
        <v>1.675925925925926E-3</v>
      </c>
      <c r="G29" s="20">
        <f t="shared" si="0"/>
        <v>0</v>
      </c>
      <c r="H29" s="20">
        <f t="shared" si="1"/>
        <v>2.8703703703703703E-4</v>
      </c>
    </row>
    <row r="30" spans="1:8" x14ac:dyDescent="0.25">
      <c r="A30" s="25">
        <v>22</v>
      </c>
      <c r="B30" s="37">
        <v>8</v>
      </c>
      <c r="C30" s="36" t="s">
        <v>55</v>
      </c>
      <c r="D30" s="36" t="s">
        <v>56</v>
      </c>
      <c r="E30" s="39" t="s">
        <v>54</v>
      </c>
      <c r="F30" s="46">
        <v>1.6782407407407406E-3</v>
      </c>
      <c r="G30" s="20">
        <f t="shared" si="0"/>
        <v>2.314814814814584E-6</v>
      </c>
      <c r="H30" s="20">
        <f t="shared" si="1"/>
        <v>2.8935185185185162E-4</v>
      </c>
    </row>
    <row r="31" spans="1:8" x14ac:dyDescent="0.25">
      <c r="A31" s="25">
        <v>23</v>
      </c>
      <c r="B31" s="37">
        <v>14</v>
      </c>
      <c r="C31" s="36" t="s">
        <v>67</v>
      </c>
      <c r="D31" s="36" t="s">
        <v>68</v>
      </c>
      <c r="E31" s="39" t="s">
        <v>45</v>
      </c>
      <c r="F31" s="46">
        <v>1.6828703703703704E-3</v>
      </c>
      <c r="G31" s="20">
        <f t="shared" si="0"/>
        <v>4.6296296296298185E-6</v>
      </c>
      <c r="H31" s="20">
        <f t="shared" si="1"/>
        <v>2.9398148148148144E-4</v>
      </c>
    </row>
    <row r="32" spans="1:8" x14ac:dyDescent="0.25">
      <c r="A32" s="25">
        <v>24</v>
      </c>
      <c r="B32" s="37">
        <v>40</v>
      </c>
      <c r="C32" s="36" t="s">
        <v>103</v>
      </c>
      <c r="D32" s="36" t="s">
        <v>104</v>
      </c>
      <c r="E32" s="39" t="s">
        <v>85</v>
      </c>
      <c r="F32" s="45">
        <v>1.6863425925925926E-3</v>
      </c>
      <c r="G32" s="20">
        <f t="shared" si="0"/>
        <v>3.4722222222222012E-6</v>
      </c>
      <c r="H32" s="20">
        <f t="shared" si="1"/>
        <v>2.9745370370370364E-4</v>
      </c>
    </row>
    <row r="33" spans="1:8" x14ac:dyDescent="0.25">
      <c r="A33" s="25">
        <v>25</v>
      </c>
      <c r="B33" s="37">
        <v>46</v>
      </c>
      <c r="C33" s="36" t="s">
        <v>113</v>
      </c>
      <c r="D33" s="37" t="s">
        <v>156</v>
      </c>
      <c r="E33" s="39" t="s">
        <v>85</v>
      </c>
      <c r="F33" s="45">
        <v>1.6956018518518518E-3</v>
      </c>
      <c r="G33" s="20">
        <f t="shared" si="0"/>
        <v>9.2592592592592032E-6</v>
      </c>
      <c r="H33" s="20">
        <f t="shared" si="1"/>
        <v>3.0671296296296284E-4</v>
      </c>
    </row>
    <row r="34" spans="1:8" x14ac:dyDescent="0.25">
      <c r="A34" s="25">
        <v>26</v>
      </c>
      <c r="B34" s="37">
        <v>34</v>
      </c>
      <c r="C34" s="36" t="s">
        <v>91</v>
      </c>
      <c r="D34" s="36" t="s">
        <v>92</v>
      </c>
      <c r="E34" s="39" t="s">
        <v>85</v>
      </c>
      <c r="F34" s="46">
        <v>1.7337962962962964E-3</v>
      </c>
      <c r="G34" s="20">
        <f t="shared" si="0"/>
        <v>3.8194444444444647E-5</v>
      </c>
      <c r="H34" s="20">
        <f t="shared" si="1"/>
        <v>3.4490740740740749E-4</v>
      </c>
    </row>
    <row r="35" spans="1:8" x14ac:dyDescent="0.25">
      <c r="A35" s="25">
        <v>27</v>
      </c>
      <c r="B35" s="37">
        <v>45</v>
      </c>
      <c r="C35" s="36" t="s">
        <v>111</v>
      </c>
      <c r="D35" s="36" t="s">
        <v>112</v>
      </c>
      <c r="E35" s="39" t="s">
        <v>85</v>
      </c>
      <c r="F35" s="45">
        <v>1.738425925925926E-3</v>
      </c>
      <c r="G35" s="20">
        <f t="shared" si="0"/>
        <v>4.6296296296296016E-6</v>
      </c>
      <c r="H35" s="20">
        <f t="shared" si="1"/>
        <v>3.4953703703703709E-4</v>
      </c>
    </row>
    <row r="36" spans="1:8" x14ac:dyDescent="0.25">
      <c r="A36" s="25">
        <v>28</v>
      </c>
      <c r="B36" s="37">
        <v>9</v>
      </c>
      <c r="C36" s="36" t="s">
        <v>57</v>
      </c>
      <c r="D36" s="36" t="s">
        <v>58</v>
      </c>
      <c r="E36" s="39" t="s">
        <v>54</v>
      </c>
      <c r="F36" s="45">
        <v>1.7592592592592592E-3</v>
      </c>
      <c r="G36" s="20">
        <f t="shared" si="0"/>
        <v>2.0833333333333207E-5</v>
      </c>
      <c r="H36" s="20">
        <f t="shared" si="1"/>
        <v>3.703703703703703E-4</v>
      </c>
    </row>
    <row r="37" spans="1:8" x14ac:dyDescent="0.25">
      <c r="A37" s="25">
        <v>29</v>
      </c>
      <c r="B37" s="37">
        <v>15</v>
      </c>
      <c r="C37" s="36" t="s">
        <v>69</v>
      </c>
      <c r="D37" s="36" t="s">
        <v>70</v>
      </c>
      <c r="E37" s="39" t="s">
        <v>54</v>
      </c>
      <c r="F37" s="45">
        <v>1.8472222222222223E-3</v>
      </c>
      <c r="G37" s="20">
        <f t="shared" si="0"/>
        <v>8.7962962962963081E-5</v>
      </c>
      <c r="H37" s="20">
        <f t="shared" si="1"/>
        <v>4.5833333333333338E-4</v>
      </c>
    </row>
    <row r="38" spans="1:8" x14ac:dyDescent="0.25">
      <c r="A38" s="25">
        <v>30</v>
      </c>
      <c r="B38" s="37">
        <v>23</v>
      </c>
      <c r="C38" s="36" t="s">
        <v>83</v>
      </c>
      <c r="D38" s="36" t="s">
        <v>163</v>
      </c>
      <c r="E38" s="39" t="s">
        <v>54</v>
      </c>
      <c r="F38" s="46">
        <v>1.8912037037037038E-3</v>
      </c>
      <c r="G38" s="20">
        <f t="shared" si="0"/>
        <v>4.3981481481481432E-5</v>
      </c>
      <c r="H38" s="20">
        <f t="shared" si="1"/>
        <v>5.0231481481481481E-4</v>
      </c>
    </row>
    <row r="39" spans="1:8" x14ac:dyDescent="0.25">
      <c r="A39" s="25">
        <v>31</v>
      </c>
      <c r="B39" s="37">
        <v>11</v>
      </c>
      <c r="C39" s="36" t="s">
        <v>60</v>
      </c>
      <c r="D39" s="36" t="s">
        <v>61</v>
      </c>
      <c r="E39" s="39" t="s">
        <v>62</v>
      </c>
      <c r="F39" s="45">
        <v>1.912037037037037E-3</v>
      </c>
      <c r="G39" s="20">
        <f t="shared" si="0"/>
        <v>2.0833333333333207E-5</v>
      </c>
      <c r="H39" s="20">
        <f t="shared" si="1"/>
        <v>5.2314814814814802E-4</v>
      </c>
    </row>
    <row r="40" spans="1:8" x14ac:dyDescent="0.25">
      <c r="A40" s="25">
        <v>32</v>
      </c>
      <c r="B40" s="37">
        <v>12</v>
      </c>
      <c r="C40" s="36" t="s">
        <v>63</v>
      </c>
      <c r="D40" s="36" t="s">
        <v>64</v>
      </c>
      <c r="E40" s="39" t="s">
        <v>54</v>
      </c>
      <c r="F40" s="46">
        <v>1.957175925925926E-3</v>
      </c>
      <c r="G40" s="20">
        <f t="shared" si="0"/>
        <v>4.5138888888889049E-5</v>
      </c>
      <c r="H40" s="20">
        <f t="shared" si="1"/>
        <v>5.6828703703703707E-4</v>
      </c>
    </row>
    <row r="41" spans="1:8" x14ac:dyDescent="0.25">
      <c r="A41" s="25">
        <v>33</v>
      </c>
      <c r="B41" s="37">
        <v>17</v>
      </c>
      <c r="C41" s="36" t="s">
        <v>73</v>
      </c>
      <c r="D41" s="36" t="s">
        <v>74</v>
      </c>
      <c r="E41" s="39" t="s">
        <v>54</v>
      </c>
      <c r="F41" s="46">
        <v>1.96875E-3</v>
      </c>
      <c r="G41" s="20">
        <f t="shared" si="0"/>
        <v>1.1574074074074004E-5</v>
      </c>
      <c r="H41" s="20">
        <f t="shared" si="1"/>
        <v>5.7986111111111107E-4</v>
      </c>
    </row>
    <row r="42" spans="1:8" x14ac:dyDescent="0.25">
      <c r="A42" s="25">
        <v>34</v>
      </c>
      <c r="B42" s="37">
        <v>22</v>
      </c>
      <c r="C42" s="36" t="s">
        <v>80</v>
      </c>
      <c r="D42" s="36" t="s">
        <v>81</v>
      </c>
      <c r="E42" s="39" t="s">
        <v>82</v>
      </c>
      <c r="F42" s="46">
        <v>2.0509259259259257E-3</v>
      </c>
      <c r="G42" s="20">
        <f t="shared" si="0"/>
        <v>8.2175925925925646E-5</v>
      </c>
      <c r="H42" s="20">
        <f t="shared" si="1"/>
        <v>6.6203703703703672E-4</v>
      </c>
    </row>
    <row r="43" spans="1:8" x14ac:dyDescent="0.25">
      <c r="A43" s="25">
        <v>35</v>
      </c>
      <c r="B43" s="37">
        <v>18</v>
      </c>
      <c r="C43" s="36" t="s">
        <v>75</v>
      </c>
      <c r="D43" s="36" t="s">
        <v>76</v>
      </c>
      <c r="E43" s="39" t="s">
        <v>54</v>
      </c>
      <c r="F43" s="45">
        <v>2.0625000000000001E-3</v>
      </c>
      <c r="G43" s="20">
        <f t="shared" si="0"/>
        <v>1.1574074074074438E-5</v>
      </c>
      <c r="H43" s="20">
        <f t="shared" si="1"/>
        <v>6.7361111111111116E-4</v>
      </c>
    </row>
    <row r="44" spans="1:8" x14ac:dyDescent="0.25">
      <c r="A44" s="25">
        <v>36</v>
      </c>
      <c r="B44" s="37">
        <v>16</v>
      </c>
      <c r="C44" s="36" t="s">
        <v>71</v>
      </c>
      <c r="D44" s="36" t="s">
        <v>72</v>
      </c>
      <c r="E44" s="39" t="s">
        <v>45</v>
      </c>
      <c r="F44" s="46">
        <v>2.3344907407407407E-3</v>
      </c>
      <c r="G44" s="20">
        <f t="shared" si="0"/>
        <v>2.7199074074074061E-4</v>
      </c>
      <c r="H44" s="20">
        <f t="shared" si="1"/>
        <v>9.4560185185185177E-4</v>
      </c>
    </row>
    <row r="45" spans="1:8" x14ac:dyDescent="0.25">
      <c r="A45" s="25">
        <v>37</v>
      </c>
      <c r="B45" s="37">
        <v>21</v>
      </c>
      <c r="C45" s="36" t="s">
        <v>79</v>
      </c>
      <c r="D45" s="36" t="s">
        <v>152</v>
      </c>
      <c r="E45" s="39" t="s">
        <v>42</v>
      </c>
      <c r="F45" s="46">
        <v>2.421875E-3</v>
      </c>
      <c r="G45" s="20">
        <f t="shared" si="0"/>
        <v>8.7384259259259273E-5</v>
      </c>
      <c r="H45" s="20">
        <f t="shared" si="1"/>
        <v>1.032986111111111E-3</v>
      </c>
    </row>
    <row r="46" spans="1:8" x14ac:dyDescent="0.25">
      <c r="A46" s="25">
        <v>38</v>
      </c>
      <c r="B46" s="37">
        <v>1</v>
      </c>
      <c r="C46" s="36" t="s">
        <v>18</v>
      </c>
      <c r="D46" s="36" t="s">
        <v>41</v>
      </c>
      <c r="E46" s="39" t="s">
        <v>45</v>
      </c>
      <c r="F46" s="45">
        <v>2.5243055555555557E-3</v>
      </c>
      <c r="G46" s="20">
        <f t="shared" si="0"/>
        <v>1.0243055555555569E-4</v>
      </c>
      <c r="H46" s="20">
        <f t="shared" si="1"/>
        <v>1.1354166666666667E-3</v>
      </c>
    </row>
    <row r="47" spans="1:8" x14ac:dyDescent="0.25">
      <c r="A47" s="25">
        <v>39</v>
      </c>
      <c r="B47" s="37">
        <v>43</v>
      </c>
      <c r="C47" s="36" t="s">
        <v>108</v>
      </c>
      <c r="D47" s="36" t="s">
        <v>109</v>
      </c>
      <c r="E47" s="39" t="s">
        <v>85</v>
      </c>
      <c r="F47" s="45">
        <v>2.6076388888888889E-3</v>
      </c>
      <c r="G47" s="20">
        <f t="shared" si="0"/>
        <v>8.3333333333333263E-5</v>
      </c>
      <c r="H47" s="20">
        <f t="shared" si="1"/>
        <v>1.21875E-3</v>
      </c>
    </row>
    <row r="48" spans="1:8" x14ac:dyDescent="0.25">
      <c r="A48" s="25">
        <v>40</v>
      </c>
      <c r="B48" s="37">
        <v>33</v>
      </c>
      <c r="C48" s="36" t="s">
        <v>89</v>
      </c>
      <c r="D48" s="36" t="s">
        <v>90</v>
      </c>
      <c r="E48" s="39" t="s">
        <v>85</v>
      </c>
      <c r="F48" s="45"/>
      <c r="G48" s="20"/>
      <c r="H48" s="20"/>
    </row>
    <row r="49" spans="1:8" x14ac:dyDescent="0.25">
      <c r="A49" s="25"/>
      <c r="B49" s="37"/>
      <c r="C49" s="37"/>
      <c r="D49" s="36"/>
      <c r="E49" s="39"/>
      <c r="F49" s="46"/>
      <c r="G49" s="20"/>
      <c r="H49" s="20"/>
    </row>
    <row r="50" spans="1:8" x14ac:dyDescent="0.25">
      <c r="B50" s="37"/>
      <c r="C50" s="36"/>
      <c r="D50" s="54"/>
      <c r="E50" s="39"/>
      <c r="F50" s="45"/>
    </row>
    <row r="51" spans="1:8" x14ac:dyDescent="0.25">
      <c r="B51" s="37"/>
      <c r="C51" s="36"/>
      <c r="D51" s="36"/>
      <c r="E51" s="39"/>
      <c r="F51" s="45"/>
    </row>
    <row r="52" spans="1:8" x14ac:dyDescent="0.25">
      <c r="B52" s="37"/>
      <c r="C52" s="36"/>
      <c r="D52" s="36"/>
      <c r="E52" s="39"/>
      <c r="F52" s="46"/>
    </row>
    <row r="53" spans="1:8" x14ac:dyDescent="0.25">
      <c r="B53" s="37"/>
      <c r="C53" s="36"/>
      <c r="D53" s="36"/>
      <c r="E53" s="39"/>
      <c r="F53" s="47"/>
    </row>
    <row r="54" spans="1:8" x14ac:dyDescent="0.25">
      <c r="F54" s="46"/>
    </row>
  </sheetData>
  <sortState ref="B9:F54">
    <sortCondition ref="F9:F54"/>
  </sortState>
  <mergeCells count="5"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GR1A</vt:lpstr>
      <vt:lpstr>GR1B</vt:lpstr>
      <vt:lpstr>GR2</vt:lpstr>
      <vt:lpstr>GR3</vt:lpstr>
      <vt:lpstr>GR4</vt:lpstr>
      <vt:lpstr>GR5</vt:lpstr>
      <vt:lpstr>GR6</vt:lpstr>
      <vt:lpstr>GR7</vt:lpstr>
      <vt:lpstr>GR8A</vt:lpstr>
      <vt:lpstr>GR8B</vt:lpstr>
      <vt:lpstr>GR9</vt:lpstr>
      <vt:lpstr>GR10</vt:lpstr>
      <vt:lpstr>GR11A</vt:lpstr>
      <vt:lpstr>GR11B</vt:lpstr>
      <vt:lpstr>GR12A</vt:lpstr>
      <vt:lpstr>GR12B</vt:lpstr>
      <vt:lpstr>GR13</vt:lpstr>
      <vt:lpstr>GR14A</vt:lpstr>
      <vt:lpstr>GR14B</vt:lpstr>
      <vt:lpstr>GR15</vt:lpstr>
      <vt:lpstr>GR16</vt:lpstr>
      <vt:lpstr>bendri</vt:lpstr>
      <vt:lpstr>OFICIALŪS REZ</vt:lpstr>
      <vt:lpstr>komand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Andriusz</dc:creator>
  <cp:lastModifiedBy>VDU</cp:lastModifiedBy>
  <cp:lastPrinted>2018-06-03T08:29:18Z</cp:lastPrinted>
  <dcterms:created xsi:type="dcterms:W3CDTF">2011-05-05T17:31:02Z</dcterms:created>
  <dcterms:modified xsi:type="dcterms:W3CDTF">2018-06-04T08:18:44Z</dcterms:modified>
</cp:coreProperties>
</file>